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450" yWindow="-60" windowWidth="17760" windowHeight="11445" activeTab="1"/>
  </bookViews>
  <sheets>
    <sheet name="EXAMPLE for Rate Disruption" sheetId="1" r:id="rId1"/>
    <sheet name="EXAMPLE for Largest Impacts" sheetId="4" r:id="rId2"/>
    <sheet name="Reference Values- DO NOT CHANGE" sheetId="2" r:id="rId3"/>
  </sheets>
  <calcPr calcId="145621"/>
</workbook>
</file>

<file path=xl/calcChain.xml><?xml version="1.0" encoding="utf-8"?>
<calcChain xmlns="http://schemas.openxmlformats.org/spreadsheetml/2006/main">
  <c r="C43" i="4" l="1"/>
  <c r="C42" i="4"/>
  <c r="C41" i="4"/>
  <c r="C22" i="4"/>
  <c r="C21" i="4"/>
  <c r="C20" i="4"/>
  <c r="C19" i="4"/>
  <c r="C18" i="4"/>
  <c r="B46" i="4"/>
  <c r="C28" i="4"/>
  <c r="E28" i="4" s="1"/>
  <c r="C27" i="4"/>
  <c r="C44" i="4" l="1"/>
  <c r="C45" i="4" s="1"/>
  <c r="C46" i="4" s="1"/>
  <c r="B23" i="4" l="1"/>
  <c r="C23" i="4"/>
  <c r="C5" i="4" l="1"/>
  <c r="F5" i="4" s="1"/>
  <c r="I5" i="4" s="1"/>
  <c r="C4" i="4"/>
  <c r="F4" i="4" s="1"/>
  <c r="E182" i="1"/>
  <c r="E183" i="1"/>
  <c r="E184" i="1"/>
  <c r="E185" i="1"/>
  <c r="E186" i="1"/>
  <c r="E187" i="1"/>
  <c r="E188" i="1"/>
  <c r="E189" i="1"/>
  <c r="E190" i="1"/>
  <c r="E191" i="1"/>
  <c r="E192" i="1"/>
  <c r="E193" i="1"/>
  <c r="E194" i="1"/>
  <c r="E195" i="1"/>
  <c r="E196" i="1"/>
  <c r="B4" i="2"/>
  <c r="C4" i="2" s="1"/>
  <c r="E4" i="2"/>
  <c r="A13" i="1"/>
  <c r="D13" i="1"/>
  <c r="F4" i="2" l="1"/>
  <c r="G4" i="2"/>
  <c r="D4" i="2"/>
  <c r="B5" i="2"/>
  <c r="C5" i="2" l="1"/>
  <c r="D5" i="2"/>
  <c r="E5" i="2"/>
  <c r="F5" i="2" l="1"/>
  <c r="G5" i="2"/>
  <c r="A14" i="1"/>
  <c r="B6" i="2"/>
  <c r="C6" i="2"/>
  <c r="D14" i="1"/>
  <c r="E6" i="2"/>
  <c r="F6" i="2" l="1"/>
  <c r="G6" i="2"/>
  <c r="D15" i="1" s="1"/>
  <c r="D6" i="2"/>
  <c r="A15" i="1" s="1"/>
  <c r="B7" i="2"/>
  <c r="E7" i="2"/>
  <c r="F7" i="2" l="1"/>
  <c r="E8" i="2" s="1"/>
  <c r="C7" i="2"/>
  <c r="D7" i="2"/>
  <c r="B8" i="2"/>
  <c r="F8" i="2" l="1"/>
  <c r="E9" i="2" s="1"/>
  <c r="G8" i="2"/>
  <c r="D17" i="1" s="1"/>
  <c r="G7" i="2"/>
  <c r="D16" i="1" s="1"/>
  <c r="C8" i="2"/>
  <c r="B9" i="2" s="1"/>
  <c r="D8" i="2"/>
  <c r="A16" i="1"/>
  <c r="F9" i="2" l="1"/>
  <c r="G9" i="2"/>
  <c r="D18" i="1" s="1"/>
  <c r="C9" i="2"/>
  <c r="B10" i="2" s="1"/>
  <c r="D9" i="2"/>
  <c r="A17" i="1"/>
  <c r="E10" i="2"/>
  <c r="F10" i="2" l="1"/>
  <c r="G10" i="2"/>
  <c r="D19" i="1" s="1"/>
  <c r="C10" i="2"/>
  <c r="B11" i="2" s="1"/>
  <c r="D10" i="2"/>
  <c r="A18" i="1"/>
  <c r="E11" i="2"/>
  <c r="F11" i="2" l="1"/>
  <c r="G11" i="2"/>
  <c r="D20" i="1" s="1"/>
  <c r="C11" i="2"/>
  <c r="D11" i="2" s="1"/>
  <c r="A19" i="1"/>
  <c r="E12" i="2"/>
  <c r="F12" i="2" l="1"/>
  <c r="G12" i="2"/>
  <c r="D21" i="1" s="1"/>
  <c r="E21" i="1" s="1"/>
  <c r="B12" i="2"/>
  <c r="C12" i="2"/>
  <c r="B13" i="2" s="1"/>
  <c r="D12" i="2"/>
  <c r="A20" i="1"/>
  <c r="E13" i="2"/>
  <c r="F13" i="2" l="1"/>
  <c r="E14" i="2" s="1"/>
  <c r="G13" i="2"/>
  <c r="D22" i="1" s="1"/>
  <c r="E22" i="1" s="1"/>
  <c r="C13" i="2"/>
  <c r="D13" i="2"/>
  <c r="A21" i="1"/>
  <c r="B14" i="2"/>
  <c r="F14" i="2" l="1"/>
  <c r="E15" i="2" s="1"/>
  <c r="G14" i="2"/>
  <c r="D23" i="1" s="1"/>
  <c r="E23" i="1" s="1"/>
  <c r="C14" i="2"/>
  <c r="D14" i="2"/>
  <c r="A22" i="1"/>
  <c r="B15" i="2"/>
  <c r="F15" i="2" l="1"/>
  <c r="G15" i="2"/>
  <c r="D24" i="1" s="1"/>
  <c r="E24" i="1" s="1"/>
  <c r="C15" i="2"/>
  <c r="D15" i="2"/>
  <c r="A23" i="1"/>
  <c r="B16" i="2"/>
  <c r="E16" i="2"/>
  <c r="F16" i="2" l="1"/>
  <c r="G16" i="2"/>
  <c r="D25" i="1" s="1"/>
  <c r="E25" i="1" s="1"/>
  <c r="C16" i="2"/>
  <c r="D16" i="2"/>
  <c r="A24" i="1"/>
  <c r="B17" i="2"/>
  <c r="E17" i="2"/>
  <c r="F17" i="2" l="1"/>
  <c r="G17" i="2"/>
  <c r="D26" i="1" s="1"/>
  <c r="E26" i="1" s="1"/>
  <c r="C17" i="2"/>
  <c r="D17" i="2"/>
  <c r="A25" i="1"/>
  <c r="B18" i="2"/>
  <c r="E18" i="2"/>
  <c r="F18" i="2" l="1"/>
  <c r="G18" i="2"/>
  <c r="D27" i="1" s="1"/>
  <c r="E27" i="1" s="1"/>
  <c r="C18" i="2"/>
  <c r="D18" i="2"/>
  <c r="A26" i="1"/>
  <c r="E19" i="2"/>
  <c r="F19" i="2" l="1"/>
  <c r="G19" i="2"/>
  <c r="D28" i="1" s="1"/>
  <c r="E28" i="1" s="1"/>
  <c r="A27" i="1"/>
  <c r="B27" i="1" s="1"/>
  <c r="B19" i="2"/>
  <c r="E20" i="2"/>
  <c r="F20" i="2" l="1"/>
  <c r="G20" i="2"/>
  <c r="D29" i="1" s="1"/>
  <c r="E29" i="1" s="1"/>
  <c r="C19" i="2"/>
  <c r="B20" i="2" s="1"/>
  <c r="D19" i="2"/>
  <c r="A28" i="1" s="1"/>
  <c r="B28" i="1" s="1"/>
  <c r="E21" i="2"/>
  <c r="F21" i="2" l="1"/>
  <c r="G21" i="2"/>
  <c r="D30" i="1" s="1"/>
  <c r="E30" i="1" s="1"/>
  <c r="C20" i="2"/>
  <c r="B21" i="2" s="1"/>
  <c r="D20" i="2"/>
  <c r="A29" i="1" s="1"/>
  <c r="B29" i="1" s="1"/>
  <c r="E22" i="2"/>
  <c r="F22" i="2" l="1"/>
  <c r="G22" i="2"/>
  <c r="D31" i="1" s="1"/>
  <c r="E31" i="1" s="1"/>
  <c r="C21" i="2"/>
  <c r="B22" i="2" s="1"/>
  <c r="D21" i="2"/>
  <c r="A30" i="1" s="1"/>
  <c r="B30" i="1" s="1"/>
  <c r="E23" i="2"/>
  <c r="F23" i="2" l="1"/>
  <c r="G23" i="2"/>
  <c r="D32" i="1" s="1"/>
  <c r="E32" i="1" s="1"/>
  <c r="C22" i="2"/>
  <c r="B23" i="2" s="1"/>
  <c r="D22" i="2"/>
  <c r="A31" i="1" s="1"/>
  <c r="B31" i="1" s="1"/>
  <c r="E24" i="2"/>
  <c r="F24" i="2" l="1"/>
  <c r="G24" i="2"/>
  <c r="D33" i="1" s="1"/>
  <c r="E33" i="1" s="1"/>
  <c r="C23" i="2"/>
  <c r="B24" i="2" s="1"/>
  <c r="D23" i="2"/>
  <c r="A32" i="1" s="1"/>
  <c r="B32" i="1" s="1"/>
  <c r="E25" i="2"/>
  <c r="F25" i="2" l="1"/>
  <c r="G25" i="2"/>
  <c r="D34" i="1" s="1"/>
  <c r="E34" i="1" s="1"/>
  <c r="C24" i="2"/>
  <c r="B25" i="2" s="1"/>
  <c r="D24" i="2"/>
  <c r="A33" i="1" s="1"/>
  <c r="B33" i="1" s="1"/>
  <c r="E26" i="2"/>
  <c r="F26" i="2" l="1"/>
  <c r="G26" i="2"/>
  <c r="D35" i="1" s="1"/>
  <c r="E35" i="1" s="1"/>
  <c r="C25" i="2"/>
  <c r="B26" i="2" s="1"/>
  <c r="D25" i="2"/>
  <c r="A34" i="1" s="1"/>
  <c r="B34" i="1" s="1"/>
  <c r="E27" i="2"/>
  <c r="F27" i="2" l="1"/>
  <c r="G27" i="2"/>
  <c r="D36" i="1" s="1"/>
  <c r="E36" i="1" s="1"/>
  <c r="C26" i="2"/>
  <c r="B27" i="2" s="1"/>
  <c r="D26" i="2"/>
  <c r="A35" i="1" s="1"/>
  <c r="B35" i="1" s="1"/>
  <c r="E28" i="2"/>
  <c r="F28" i="2" l="1"/>
  <c r="G28" i="2"/>
  <c r="D37" i="1" s="1"/>
  <c r="E37" i="1" s="1"/>
  <c r="C27" i="2"/>
  <c r="B28" i="2" s="1"/>
  <c r="D27" i="2"/>
  <c r="A36" i="1" s="1"/>
  <c r="B36" i="1" s="1"/>
  <c r="E29" i="2"/>
  <c r="F29" i="2" l="1"/>
  <c r="G29" i="2"/>
  <c r="D38" i="1" s="1"/>
  <c r="E38" i="1" s="1"/>
  <c r="C28" i="2"/>
  <c r="B29" i="2" s="1"/>
  <c r="D28" i="2"/>
  <c r="A37" i="1" s="1"/>
  <c r="B37" i="1" s="1"/>
  <c r="E30" i="2"/>
  <c r="F30" i="2" l="1"/>
  <c r="G30" i="2"/>
  <c r="D39" i="1" s="1"/>
  <c r="E39" i="1" s="1"/>
  <c r="C29" i="2"/>
  <c r="B30" i="2" s="1"/>
  <c r="D29" i="2"/>
  <c r="A38" i="1" s="1"/>
  <c r="B38" i="1" s="1"/>
  <c r="E31" i="2"/>
  <c r="F31" i="2" l="1"/>
  <c r="G31" i="2"/>
  <c r="D40" i="1" s="1"/>
  <c r="E40" i="1" s="1"/>
  <c r="C30" i="2"/>
  <c r="B31" i="2" s="1"/>
  <c r="D30" i="2"/>
  <c r="A39" i="1" s="1"/>
  <c r="B39" i="1" s="1"/>
  <c r="E32" i="2"/>
  <c r="F32" i="2" l="1"/>
  <c r="G32" i="2"/>
  <c r="D41" i="1" s="1"/>
  <c r="E41" i="1" s="1"/>
  <c r="C31" i="2"/>
  <c r="B32" i="2" s="1"/>
  <c r="D31" i="2"/>
  <c r="A40" i="1" s="1"/>
  <c r="B40" i="1" s="1"/>
  <c r="E33" i="2"/>
  <c r="F33" i="2" l="1"/>
  <c r="G33" i="2"/>
  <c r="D42" i="1" s="1"/>
  <c r="E42" i="1" s="1"/>
  <c r="C32" i="2"/>
  <c r="B33" i="2" s="1"/>
  <c r="D32" i="2"/>
  <c r="A41" i="1" s="1"/>
  <c r="B41" i="1" s="1"/>
  <c r="E34" i="2"/>
  <c r="F34" i="2" l="1"/>
  <c r="G34" i="2"/>
  <c r="D43" i="1" s="1"/>
  <c r="E43" i="1" s="1"/>
  <c r="C33" i="2"/>
  <c r="B34" i="2" s="1"/>
  <c r="D33" i="2"/>
  <c r="A42" i="1" s="1"/>
  <c r="B42" i="1" s="1"/>
  <c r="E35" i="2"/>
  <c r="F35" i="2" l="1"/>
  <c r="G35" i="2"/>
  <c r="D44" i="1" s="1"/>
  <c r="E44" i="1" s="1"/>
  <c r="C34" i="2"/>
  <c r="B35" i="2" s="1"/>
  <c r="D34" i="2"/>
  <c r="A43" i="1" s="1"/>
  <c r="B43" i="1" s="1"/>
  <c r="E36" i="2"/>
  <c r="F36" i="2" l="1"/>
  <c r="G36" i="2"/>
  <c r="D45" i="1" s="1"/>
  <c r="E45" i="1" s="1"/>
  <c r="C35" i="2"/>
  <c r="B36" i="2" s="1"/>
  <c r="D35" i="2"/>
  <c r="A44" i="1" s="1"/>
  <c r="B44" i="1" s="1"/>
  <c r="E37" i="2"/>
  <c r="F37" i="2" l="1"/>
  <c r="G37" i="2"/>
  <c r="D46" i="1" s="1"/>
  <c r="E46" i="1" s="1"/>
  <c r="C36" i="2"/>
  <c r="B37" i="2" s="1"/>
  <c r="D36" i="2"/>
  <c r="A45" i="1" s="1"/>
  <c r="B45" i="1" s="1"/>
  <c r="E38" i="2"/>
  <c r="F38" i="2" l="1"/>
  <c r="G38" i="2"/>
  <c r="D47" i="1" s="1"/>
  <c r="E47" i="1" s="1"/>
  <c r="C37" i="2"/>
  <c r="B38" i="2" s="1"/>
  <c r="D37" i="2"/>
  <c r="A46" i="1" s="1"/>
  <c r="B46" i="1" s="1"/>
  <c r="E39" i="2"/>
  <c r="F39" i="2" l="1"/>
  <c r="G39" i="2"/>
  <c r="D48" i="1" s="1"/>
  <c r="E48" i="1" s="1"/>
  <c r="C38" i="2"/>
  <c r="B39" i="2" s="1"/>
  <c r="D38" i="2"/>
  <c r="A47" i="1" s="1"/>
  <c r="B47" i="1" s="1"/>
  <c r="E40" i="2"/>
  <c r="F40" i="2" l="1"/>
  <c r="G40" i="2"/>
  <c r="D49" i="1" s="1"/>
  <c r="E49" i="1" s="1"/>
  <c r="C39" i="2"/>
  <c r="B40" i="2" s="1"/>
  <c r="D39" i="2"/>
  <c r="A48" i="1" s="1"/>
  <c r="B48" i="1" s="1"/>
  <c r="E41" i="2"/>
  <c r="F41" i="2" l="1"/>
  <c r="G41" i="2"/>
  <c r="D50" i="1" s="1"/>
  <c r="E50" i="1" s="1"/>
  <c r="C40" i="2"/>
  <c r="B41" i="2" s="1"/>
  <c r="D40" i="2"/>
  <c r="A49" i="1" s="1"/>
  <c r="B49" i="1" s="1"/>
  <c r="E42" i="2"/>
  <c r="F42" i="2" l="1"/>
  <c r="G42" i="2"/>
  <c r="D51" i="1" s="1"/>
  <c r="E51" i="1" s="1"/>
  <c r="C41" i="2"/>
  <c r="B42" i="2" s="1"/>
  <c r="D41" i="2"/>
  <c r="A50" i="1" s="1"/>
  <c r="B50" i="1" s="1"/>
  <c r="E43" i="2"/>
  <c r="F43" i="2" l="1"/>
  <c r="G43" i="2"/>
  <c r="D52" i="1" s="1"/>
  <c r="E52" i="1" s="1"/>
  <c r="C42" i="2"/>
  <c r="B43" i="2" s="1"/>
  <c r="D42" i="2"/>
  <c r="A51" i="1" s="1"/>
  <c r="B51" i="1" s="1"/>
  <c r="E44" i="2"/>
  <c r="F44" i="2" l="1"/>
  <c r="G44" i="2"/>
  <c r="D53" i="1" s="1"/>
  <c r="E53" i="1" s="1"/>
  <c r="C43" i="2"/>
  <c r="B44" i="2" s="1"/>
  <c r="D43" i="2"/>
  <c r="A52" i="1" s="1"/>
  <c r="B52" i="1" s="1"/>
  <c r="E45" i="2"/>
  <c r="F45" i="2" l="1"/>
  <c r="G45" i="2"/>
  <c r="D54" i="1" s="1"/>
  <c r="E54" i="1" s="1"/>
  <c r="C44" i="2"/>
  <c r="B45" i="2" s="1"/>
  <c r="D44" i="2"/>
  <c r="A53" i="1" s="1"/>
  <c r="B53" i="1" s="1"/>
  <c r="E46" i="2"/>
  <c r="F46" i="2" l="1"/>
  <c r="G46" i="2"/>
  <c r="D55" i="1" s="1"/>
  <c r="E55" i="1" s="1"/>
  <c r="C45" i="2"/>
  <c r="B46" i="2" s="1"/>
  <c r="D45" i="2"/>
  <c r="A54" i="1" s="1"/>
  <c r="B54" i="1" s="1"/>
  <c r="E47" i="2"/>
  <c r="F47" i="2" l="1"/>
  <c r="G47" i="2"/>
  <c r="D56" i="1" s="1"/>
  <c r="E56" i="1" s="1"/>
  <c r="C46" i="2"/>
  <c r="B47" i="2" s="1"/>
  <c r="D46" i="2"/>
  <c r="A55" i="1" s="1"/>
  <c r="B55" i="1" s="1"/>
  <c r="E48" i="2"/>
  <c r="F48" i="2" l="1"/>
  <c r="G48" i="2"/>
  <c r="D57" i="1" s="1"/>
  <c r="E57" i="1" s="1"/>
  <c r="C47" i="2"/>
  <c r="B48" i="2" s="1"/>
  <c r="D47" i="2"/>
  <c r="A56" i="1" s="1"/>
  <c r="B56" i="1" s="1"/>
  <c r="E49" i="2"/>
  <c r="F49" i="2" l="1"/>
  <c r="G49" i="2"/>
  <c r="D58" i="1" s="1"/>
  <c r="E58" i="1" s="1"/>
  <c r="C48" i="2"/>
  <c r="B49" i="2" s="1"/>
  <c r="D48" i="2"/>
  <c r="A57" i="1" s="1"/>
  <c r="B57" i="1" s="1"/>
  <c r="E50" i="2"/>
  <c r="F50" i="2" l="1"/>
  <c r="G50" i="2"/>
  <c r="D59" i="1" s="1"/>
  <c r="E59" i="1" s="1"/>
  <c r="C49" i="2"/>
  <c r="B50" i="2" s="1"/>
  <c r="D49" i="2"/>
  <c r="A58" i="1" s="1"/>
  <c r="B58" i="1" s="1"/>
  <c r="E51" i="2"/>
  <c r="F51" i="2" l="1"/>
  <c r="G51" i="2"/>
  <c r="D60" i="1" s="1"/>
  <c r="E60" i="1" s="1"/>
  <c r="C50" i="2"/>
  <c r="B51" i="2" s="1"/>
  <c r="D50" i="2"/>
  <c r="A59" i="1" s="1"/>
  <c r="B59" i="1" s="1"/>
  <c r="E52" i="2"/>
  <c r="F52" i="2" l="1"/>
  <c r="G52" i="2"/>
  <c r="D61" i="1" s="1"/>
  <c r="E61" i="1" s="1"/>
  <c r="C51" i="2"/>
  <c r="B52" i="2" s="1"/>
  <c r="D51" i="2"/>
  <c r="A60" i="1" s="1"/>
  <c r="B60" i="1" s="1"/>
  <c r="E53" i="2"/>
  <c r="F53" i="2" l="1"/>
  <c r="G53" i="2"/>
  <c r="D62" i="1" s="1"/>
  <c r="E62" i="1" s="1"/>
  <c r="C52" i="2"/>
  <c r="B53" i="2" s="1"/>
  <c r="D52" i="2"/>
  <c r="A61" i="1" s="1"/>
  <c r="B61" i="1" s="1"/>
  <c r="E54" i="2"/>
  <c r="F54" i="2" l="1"/>
  <c r="G54" i="2"/>
  <c r="D63" i="1" s="1"/>
  <c r="E63" i="1" s="1"/>
  <c r="C53" i="2"/>
  <c r="B54" i="2" s="1"/>
  <c r="D53" i="2"/>
  <c r="A62" i="1" s="1"/>
  <c r="B62" i="1" s="1"/>
  <c r="E55" i="2"/>
  <c r="F55" i="2" l="1"/>
  <c r="G55" i="2"/>
  <c r="D64" i="1" s="1"/>
  <c r="E64" i="1" s="1"/>
  <c r="C54" i="2"/>
  <c r="B55" i="2" s="1"/>
  <c r="D54" i="2"/>
  <c r="A63" i="1" s="1"/>
  <c r="B63" i="1" s="1"/>
  <c r="E56" i="2"/>
  <c r="F56" i="2" l="1"/>
  <c r="G56" i="2"/>
  <c r="D65" i="1" s="1"/>
  <c r="E65" i="1" s="1"/>
  <c r="C55" i="2"/>
  <c r="B56" i="2" s="1"/>
  <c r="D55" i="2"/>
  <c r="A64" i="1" s="1"/>
  <c r="B64" i="1" s="1"/>
  <c r="E57" i="2"/>
  <c r="F57" i="2" l="1"/>
  <c r="G57" i="2"/>
  <c r="D66" i="1" s="1"/>
  <c r="E66" i="1" s="1"/>
  <c r="C56" i="2"/>
  <c r="B57" i="2" s="1"/>
  <c r="D56" i="2"/>
  <c r="A65" i="1" s="1"/>
  <c r="B65" i="1" s="1"/>
  <c r="E58" i="2"/>
  <c r="F58" i="2" l="1"/>
  <c r="G58" i="2"/>
  <c r="D67" i="1" s="1"/>
  <c r="E67" i="1" s="1"/>
  <c r="C57" i="2"/>
  <c r="B58" i="2" s="1"/>
  <c r="D57" i="2"/>
  <c r="A66" i="1" s="1"/>
  <c r="B66" i="1" s="1"/>
  <c r="E59" i="2"/>
  <c r="F59" i="2" l="1"/>
  <c r="G59" i="2"/>
  <c r="D68" i="1" s="1"/>
  <c r="E68" i="1" s="1"/>
  <c r="C58" i="2"/>
  <c r="B59" i="2" s="1"/>
  <c r="D58" i="2"/>
  <c r="A67" i="1" s="1"/>
  <c r="B67" i="1" s="1"/>
  <c r="E60" i="2"/>
  <c r="F60" i="2" l="1"/>
  <c r="G60" i="2"/>
  <c r="D69" i="1" s="1"/>
  <c r="E69" i="1" s="1"/>
  <c r="C59" i="2"/>
  <c r="B60" i="2" s="1"/>
  <c r="D59" i="2"/>
  <c r="A68" i="1" s="1"/>
  <c r="B68" i="1" s="1"/>
  <c r="E61" i="2"/>
  <c r="F61" i="2" l="1"/>
  <c r="G61" i="2"/>
  <c r="D70" i="1" s="1"/>
  <c r="E70" i="1" s="1"/>
  <c r="C60" i="2"/>
  <c r="B61" i="2" s="1"/>
  <c r="D60" i="2"/>
  <c r="A69" i="1" s="1"/>
  <c r="B69" i="1" s="1"/>
  <c r="E62" i="2"/>
  <c r="F62" i="2" l="1"/>
  <c r="G62" i="2"/>
  <c r="D71" i="1" s="1"/>
  <c r="E71" i="1" s="1"/>
  <c r="C61" i="2"/>
  <c r="B62" i="2" s="1"/>
  <c r="D61" i="2"/>
  <c r="A70" i="1" s="1"/>
  <c r="B70" i="1" s="1"/>
  <c r="E63" i="2"/>
  <c r="F63" i="2" l="1"/>
  <c r="G63" i="2"/>
  <c r="D72" i="1" s="1"/>
  <c r="E72" i="1" s="1"/>
  <c r="C62" i="2"/>
  <c r="B63" i="2" s="1"/>
  <c r="D62" i="2"/>
  <c r="A71" i="1" s="1"/>
  <c r="B71" i="1" s="1"/>
  <c r="E64" i="2"/>
  <c r="F64" i="2" l="1"/>
  <c r="G64" i="2"/>
  <c r="D73" i="1" s="1"/>
  <c r="E73" i="1" s="1"/>
  <c r="C63" i="2"/>
  <c r="B64" i="2" s="1"/>
  <c r="D63" i="2"/>
  <c r="A72" i="1" s="1"/>
  <c r="B72" i="1" s="1"/>
  <c r="E65" i="2"/>
  <c r="F65" i="2" l="1"/>
  <c r="G65" i="2"/>
  <c r="D74" i="1" s="1"/>
  <c r="E74" i="1" s="1"/>
  <c r="C64" i="2"/>
  <c r="B65" i="2" s="1"/>
  <c r="D64" i="2"/>
  <c r="A73" i="1" s="1"/>
  <c r="B73" i="1" s="1"/>
  <c r="E66" i="2"/>
  <c r="F66" i="2" l="1"/>
  <c r="G66" i="2"/>
  <c r="D75" i="1" s="1"/>
  <c r="E75" i="1" s="1"/>
  <c r="C65" i="2"/>
  <c r="B66" i="2" s="1"/>
  <c r="D65" i="2"/>
  <c r="A74" i="1" s="1"/>
  <c r="B74" i="1" s="1"/>
  <c r="E67" i="2"/>
  <c r="F67" i="2" l="1"/>
  <c r="G67" i="2"/>
  <c r="D76" i="1" s="1"/>
  <c r="E76" i="1" s="1"/>
  <c r="C66" i="2"/>
  <c r="B67" i="2" s="1"/>
  <c r="D66" i="2"/>
  <c r="A75" i="1" s="1"/>
  <c r="B75" i="1" s="1"/>
  <c r="E68" i="2"/>
  <c r="F68" i="2" l="1"/>
  <c r="G68" i="2"/>
  <c r="D77" i="1" s="1"/>
  <c r="E77" i="1" s="1"/>
  <c r="C67" i="2"/>
  <c r="B68" i="2" s="1"/>
  <c r="D67" i="2"/>
  <c r="A76" i="1" s="1"/>
  <c r="B76" i="1" s="1"/>
  <c r="E69" i="2"/>
  <c r="F69" i="2" l="1"/>
  <c r="G69" i="2"/>
  <c r="D78" i="1" s="1"/>
  <c r="E78" i="1" s="1"/>
  <c r="C68" i="2"/>
  <c r="B69" i="2" s="1"/>
  <c r="D68" i="2"/>
  <c r="A77" i="1" s="1"/>
  <c r="B77" i="1" s="1"/>
  <c r="E70" i="2"/>
  <c r="F70" i="2" l="1"/>
  <c r="G70" i="2"/>
  <c r="D79" i="1" s="1"/>
  <c r="E79" i="1" s="1"/>
  <c r="C69" i="2"/>
  <c r="B70" i="2" s="1"/>
  <c r="D69" i="2"/>
  <c r="A78" i="1" s="1"/>
  <c r="B78" i="1" s="1"/>
  <c r="E71" i="2"/>
  <c r="F71" i="2" l="1"/>
  <c r="G71" i="2"/>
  <c r="D80" i="1" s="1"/>
  <c r="E80" i="1" s="1"/>
  <c r="C70" i="2"/>
  <c r="B71" i="2" s="1"/>
  <c r="D70" i="2"/>
  <c r="A79" i="1" s="1"/>
  <c r="B79" i="1" s="1"/>
  <c r="E72" i="2"/>
  <c r="F72" i="2" l="1"/>
  <c r="G72" i="2"/>
  <c r="D81" i="1" s="1"/>
  <c r="E81" i="1" s="1"/>
  <c r="C71" i="2"/>
  <c r="B72" i="2" s="1"/>
  <c r="D71" i="2"/>
  <c r="A80" i="1" s="1"/>
  <c r="B80" i="1" s="1"/>
  <c r="E73" i="2"/>
  <c r="F73" i="2" l="1"/>
  <c r="G73" i="2"/>
  <c r="D82" i="1" s="1"/>
  <c r="E82" i="1" s="1"/>
  <c r="C72" i="2"/>
  <c r="B73" i="2" s="1"/>
  <c r="D72" i="2"/>
  <c r="A81" i="1" s="1"/>
  <c r="B81" i="1" s="1"/>
  <c r="E74" i="2"/>
  <c r="F74" i="2" l="1"/>
  <c r="G74" i="2"/>
  <c r="D83" i="1" s="1"/>
  <c r="E83" i="1" s="1"/>
  <c r="C73" i="2"/>
  <c r="B74" i="2" s="1"/>
  <c r="D73" i="2"/>
  <c r="A82" i="1" s="1"/>
  <c r="B82" i="1" s="1"/>
  <c r="E75" i="2"/>
  <c r="F75" i="2" l="1"/>
  <c r="G75" i="2"/>
  <c r="D84" i="1" s="1"/>
  <c r="E84" i="1" s="1"/>
  <c r="C74" i="2"/>
  <c r="B75" i="2" s="1"/>
  <c r="D74" i="2"/>
  <c r="A83" i="1" s="1"/>
  <c r="B83" i="1" s="1"/>
  <c r="E76" i="2"/>
  <c r="F76" i="2" l="1"/>
  <c r="G76" i="2"/>
  <c r="D85" i="1" s="1"/>
  <c r="E85" i="1" s="1"/>
  <c r="C75" i="2"/>
  <c r="B76" i="2" s="1"/>
  <c r="D75" i="2"/>
  <c r="A84" i="1" s="1"/>
  <c r="B84" i="1" s="1"/>
  <c r="E77" i="2"/>
  <c r="F77" i="2" l="1"/>
  <c r="G77" i="2"/>
  <c r="D86" i="1" s="1"/>
  <c r="E86" i="1" s="1"/>
  <c r="C76" i="2"/>
  <c r="B77" i="2" s="1"/>
  <c r="D76" i="2"/>
  <c r="A85" i="1" s="1"/>
  <c r="B85" i="1" s="1"/>
  <c r="E78" i="2"/>
  <c r="F78" i="2" l="1"/>
  <c r="G78" i="2"/>
  <c r="D87" i="1" s="1"/>
  <c r="E87" i="1" s="1"/>
  <c r="C77" i="2"/>
  <c r="B78" i="2" s="1"/>
  <c r="D77" i="2"/>
  <c r="A86" i="1" s="1"/>
  <c r="B86" i="1" s="1"/>
  <c r="E79" i="2"/>
  <c r="F79" i="2" l="1"/>
  <c r="G79" i="2"/>
  <c r="D88" i="1" s="1"/>
  <c r="E88" i="1" s="1"/>
  <c r="C78" i="2"/>
  <c r="B79" i="2" s="1"/>
  <c r="D78" i="2"/>
  <c r="A87" i="1" s="1"/>
  <c r="B87" i="1" s="1"/>
  <c r="E80" i="2"/>
  <c r="F80" i="2" l="1"/>
  <c r="G80" i="2"/>
  <c r="D89" i="1" s="1"/>
  <c r="E89" i="1" s="1"/>
  <c r="C79" i="2"/>
  <c r="B80" i="2" s="1"/>
  <c r="D79" i="2"/>
  <c r="A88" i="1" s="1"/>
  <c r="B88" i="1" s="1"/>
  <c r="E81" i="2"/>
  <c r="F81" i="2" l="1"/>
  <c r="G81" i="2"/>
  <c r="D90" i="1" s="1"/>
  <c r="E90" i="1" s="1"/>
  <c r="C80" i="2"/>
  <c r="B81" i="2" s="1"/>
  <c r="D80" i="2"/>
  <c r="A89" i="1" s="1"/>
  <c r="B89" i="1" s="1"/>
  <c r="E82" i="2"/>
  <c r="F82" i="2" l="1"/>
  <c r="G82" i="2"/>
  <c r="D91" i="1" s="1"/>
  <c r="E91" i="1" s="1"/>
  <c r="C81" i="2"/>
  <c r="B82" i="2" s="1"/>
  <c r="D81" i="2"/>
  <c r="A90" i="1" s="1"/>
  <c r="B90" i="1" s="1"/>
  <c r="E83" i="2"/>
  <c r="F83" i="2" l="1"/>
  <c r="G83" i="2"/>
  <c r="D92" i="1" s="1"/>
  <c r="E92" i="1" s="1"/>
  <c r="C82" i="2"/>
  <c r="B83" i="2" s="1"/>
  <c r="D82" i="2"/>
  <c r="A91" i="1" s="1"/>
  <c r="B91" i="1" s="1"/>
  <c r="E84" i="2"/>
  <c r="F84" i="2" l="1"/>
  <c r="G84" i="2"/>
  <c r="D93" i="1" s="1"/>
  <c r="E93" i="1" s="1"/>
  <c r="C83" i="2"/>
  <c r="B84" i="2" s="1"/>
  <c r="D83" i="2"/>
  <c r="A92" i="1" s="1"/>
  <c r="B92" i="1" s="1"/>
  <c r="E85" i="2"/>
  <c r="F85" i="2" l="1"/>
  <c r="G85" i="2"/>
  <c r="D94" i="1" s="1"/>
  <c r="E94" i="1" s="1"/>
  <c r="C84" i="2"/>
  <c r="B85" i="2" s="1"/>
  <c r="D84" i="2"/>
  <c r="A93" i="1" s="1"/>
  <c r="B93" i="1" s="1"/>
  <c r="E86" i="2"/>
  <c r="F86" i="2" l="1"/>
  <c r="G86" i="2"/>
  <c r="D95" i="1" s="1"/>
  <c r="E95" i="1" s="1"/>
  <c r="C85" i="2"/>
  <c r="B86" i="2" s="1"/>
  <c r="D85" i="2"/>
  <c r="A94" i="1" s="1"/>
  <c r="B94" i="1" s="1"/>
  <c r="E87" i="2"/>
  <c r="F87" i="2" l="1"/>
  <c r="G87" i="2"/>
  <c r="D96" i="1" s="1"/>
  <c r="E96" i="1" s="1"/>
  <c r="C86" i="2"/>
  <c r="B87" i="2" s="1"/>
  <c r="D86" i="2"/>
  <c r="A95" i="1" s="1"/>
  <c r="B95" i="1" s="1"/>
  <c r="E88" i="2"/>
  <c r="F88" i="2" l="1"/>
  <c r="G88" i="2"/>
  <c r="D97" i="1" s="1"/>
  <c r="E97" i="1" s="1"/>
  <c r="C87" i="2"/>
  <c r="B88" i="2" s="1"/>
  <c r="D87" i="2"/>
  <c r="A96" i="1" s="1"/>
  <c r="B96" i="1" s="1"/>
  <c r="E89" i="2"/>
  <c r="F89" i="2" l="1"/>
  <c r="G89" i="2"/>
  <c r="D98" i="1" s="1"/>
  <c r="E98" i="1" s="1"/>
  <c r="C88" i="2"/>
  <c r="B89" i="2" s="1"/>
  <c r="D88" i="2"/>
  <c r="A97" i="1" s="1"/>
  <c r="B97" i="1" s="1"/>
  <c r="E90" i="2"/>
  <c r="F90" i="2" l="1"/>
  <c r="G90" i="2"/>
  <c r="D99" i="1" s="1"/>
  <c r="E99" i="1" s="1"/>
  <c r="C89" i="2"/>
  <c r="B90" i="2" s="1"/>
  <c r="D89" i="2"/>
  <c r="A98" i="1" s="1"/>
  <c r="B98" i="1" s="1"/>
  <c r="E91" i="2"/>
  <c r="F91" i="2" l="1"/>
  <c r="G91" i="2"/>
  <c r="D100" i="1" s="1"/>
  <c r="E100" i="1" s="1"/>
  <c r="C90" i="2"/>
  <c r="B91" i="2" s="1"/>
  <c r="D90" i="2"/>
  <c r="A99" i="1" s="1"/>
  <c r="B99" i="1" s="1"/>
  <c r="E92" i="2"/>
  <c r="F92" i="2" l="1"/>
  <c r="G92" i="2"/>
  <c r="D101" i="1" s="1"/>
  <c r="E101" i="1" s="1"/>
  <c r="C91" i="2"/>
  <c r="B92" i="2" s="1"/>
  <c r="D91" i="2"/>
  <c r="A100" i="1" s="1"/>
  <c r="B100" i="1" s="1"/>
  <c r="E93" i="2"/>
  <c r="F93" i="2" l="1"/>
  <c r="G93" i="2"/>
  <c r="D102" i="1" s="1"/>
  <c r="E102" i="1" s="1"/>
  <c r="C92" i="2"/>
  <c r="B93" i="2" s="1"/>
  <c r="D92" i="2"/>
  <c r="A101" i="1" s="1"/>
  <c r="B101" i="1" s="1"/>
  <c r="E94" i="2"/>
  <c r="F94" i="2" l="1"/>
  <c r="G94" i="2"/>
  <c r="D103" i="1" s="1"/>
  <c r="E103" i="1" s="1"/>
  <c r="C93" i="2"/>
  <c r="B94" i="2" s="1"/>
  <c r="D93" i="2"/>
  <c r="A102" i="1" s="1"/>
  <c r="B102" i="1" s="1"/>
  <c r="E95" i="2"/>
  <c r="F95" i="2" l="1"/>
  <c r="G95" i="2"/>
  <c r="D104" i="1" s="1"/>
  <c r="E104" i="1" s="1"/>
  <c r="C94" i="2"/>
  <c r="B95" i="2" s="1"/>
  <c r="E96" i="2"/>
  <c r="F96" i="2" l="1"/>
  <c r="G96" i="2"/>
  <c r="D105" i="1" s="1"/>
  <c r="E105" i="1" s="1"/>
  <c r="D94" i="2"/>
  <c r="A103" i="1" s="1"/>
  <c r="B103" i="1" s="1"/>
  <c r="C95" i="2"/>
  <c r="B96" i="2" s="1"/>
  <c r="D95" i="2"/>
  <c r="A104" i="1" s="1"/>
  <c r="B104" i="1" s="1"/>
  <c r="E97" i="2"/>
  <c r="F97" i="2" l="1"/>
  <c r="G97" i="2"/>
  <c r="D106" i="1" s="1"/>
  <c r="E106" i="1" s="1"/>
  <c r="C96" i="2"/>
  <c r="B97" i="2" s="1"/>
  <c r="D96" i="2"/>
  <c r="A105" i="1" s="1"/>
  <c r="B105" i="1" s="1"/>
  <c r="E98" i="2"/>
  <c r="F98" i="2" l="1"/>
  <c r="G98" i="2"/>
  <c r="D107" i="1" s="1"/>
  <c r="E107" i="1" s="1"/>
  <c r="C97" i="2"/>
  <c r="B98" i="2" s="1"/>
  <c r="D97" i="2"/>
  <c r="A106" i="1" s="1"/>
  <c r="B106" i="1" s="1"/>
  <c r="E99" i="2"/>
  <c r="F99" i="2" l="1"/>
  <c r="G99" i="2"/>
  <c r="D108" i="1" s="1"/>
  <c r="E108" i="1" s="1"/>
  <c r="C98" i="2"/>
  <c r="B99" i="2" s="1"/>
  <c r="E100" i="2"/>
  <c r="F100" i="2" l="1"/>
  <c r="G100" i="2"/>
  <c r="D109" i="1" s="1"/>
  <c r="E109" i="1" s="1"/>
  <c r="D98" i="2"/>
  <c r="A107" i="1" s="1"/>
  <c r="B107" i="1" s="1"/>
  <c r="C99" i="2"/>
  <c r="B100" i="2" s="1"/>
  <c r="D99" i="2"/>
  <c r="A108" i="1" s="1"/>
  <c r="B108" i="1" s="1"/>
  <c r="E101" i="2"/>
  <c r="F101" i="2" l="1"/>
  <c r="G101" i="2"/>
  <c r="D110" i="1" s="1"/>
  <c r="E110" i="1" s="1"/>
  <c r="C100" i="2"/>
  <c r="B101" i="2" s="1"/>
  <c r="D100" i="2"/>
  <c r="A109" i="1" s="1"/>
  <c r="B109" i="1" s="1"/>
  <c r="E102" i="2"/>
  <c r="F102" i="2" l="1"/>
  <c r="G102" i="2"/>
  <c r="D111" i="1" s="1"/>
  <c r="E111" i="1" s="1"/>
  <c r="C101" i="2"/>
  <c r="B102" i="2" s="1"/>
  <c r="D101" i="2"/>
  <c r="A110" i="1" s="1"/>
  <c r="B110" i="1" s="1"/>
  <c r="E103" i="2"/>
  <c r="F103" i="2" l="1"/>
  <c r="G103" i="2"/>
  <c r="D112" i="1" s="1"/>
  <c r="E112" i="1" s="1"/>
  <c r="C102" i="2"/>
  <c r="B103" i="2" s="1"/>
  <c r="D102" i="2"/>
  <c r="A111" i="1" s="1"/>
  <c r="B111" i="1" s="1"/>
  <c r="E104" i="2"/>
  <c r="F104" i="2" l="1"/>
  <c r="G104" i="2"/>
  <c r="D113" i="1" s="1"/>
  <c r="E113" i="1" s="1"/>
  <c r="C103" i="2"/>
  <c r="B104" i="2" s="1"/>
  <c r="E105" i="2"/>
  <c r="F105" i="2" l="1"/>
  <c r="G105" i="2"/>
  <c r="D114" i="1" s="1"/>
  <c r="E114" i="1" s="1"/>
  <c r="D103" i="2"/>
  <c r="A112" i="1" s="1"/>
  <c r="B112" i="1" s="1"/>
  <c r="C104" i="2"/>
  <c r="B105" i="2" s="1"/>
  <c r="D104" i="2"/>
  <c r="A113" i="1" s="1"/>
  <c r="B113" i="1" s="1"/>
  <c r="E106" i="2"/>
  <c r="F106" i="2" l="1"/>
  <c r="G106" i="2"/>
  <c r="D115" i="1" s="1"/>
  <c r="E115" i="1" s="1"/>
  <c r="C105" i="2"/>
  <c r="B106" i="2" s="1"/>
  <c r="D105" i="2"/>
  <c r="A114" i="1" s="1"/>
  <c r="B114" i="1" s="1"/>
  <c r="E107" i="2"/>
  <c r="F107" i="2" l="1"/>
  <c r="G107" i="2"/>
  <c r="D116" i="1" s="1"/>
  <c r="E116" i="1" s="1"/>
  <c r="C106" i="2"/>
  <c r="B107" i="2" s="1"/>
  <c r="D106" i="2"/>
  <c r="A115" i="1" s="1"/>
  <c r="B115" i="1" s="1"/>
  <c r="E108" i="2"/>
  <c r="F108" i="2" l="1"/>
  <c r="G108" i="2"/>
  <c r="D117" i="1" s="1"/>
  <c r="E117" i="1" s="1"/>
  <c r="C107" i="2"/>
  <c r="B108" i="2" s="1"/>
  <c r="E109" i="2"/>
  <c r="F109" i="2" l="1"/>
  <c r="G109" i="2"/>
  <c r="D118" i="1" s="1"/>
  <c r="E118" i="1" s="1"/>
  <c r="D107" i="2"/>
  <c r="A116" i="1" s="1"/>
  <c r="B116" i="1" s="1"/>
  <c r="C108" i="2"/>
  <c r="B109" i="2" s="1"/>
  <c r="E110" i="2"/>
  <c r="F110" i="2" l="1"/>
  <c r="G110" i="2"/>
  <c r="D119" i="1" s="1"/>
  <c r="E119" i="1" s="1"/>
  <c r="D108" i="2"/>
  <c r="A117" i="1" s="1"/>
  <c r="B117" i="1" s="1"/>
  <c r="C109" i="2"/>
  <c r="B110" i="2" s="1"/>
  <c r="D109" i="2"/>
  <c r="A118" i="1" s="1"/>
  <c r="B118" i="1" s="1"/>
  <c r="E111" i="2"/>
  <c r="F111" i="2" l="1"/>
  <c r="G111" i="2"/>
  <c r="D120" i="1" s="1"/>
  <c r="E120" i="1" s="1"/>
  <c r="C110" i="2"/>
  <c r="B111" i="2" s="1"/>
  <c r="D110" i="2"/>
  <c r="A119" i="1" s="1"/>
  <c r="B119" i="1" s="1"/>
  <c r="E112" i="2"/>
  <c r="F112" i="2" l="1"/>
  <c r="G112" i="2"/>
  <c r="D121" i="1" s="1"/>
  <c r="E121" i="1" s="1"/>
  <c r="C111" i="2"/>
  <c r="B112" i="2" s="1"/>
  <c r="D111" i="2"/>
  <c r="A120" i="1" s="1"/>
  <c r="B120" i="1" s="1"/>
  <c r="E113" i="2"/>
  <c r="F113" i="2" l="1"/>
  <c r="G113" i="2"/>
  <c r="D122" i="1" s="1"/>
  <c r="E122" i="1" s="1"/>
  <c r="C112" i="2"/>
  <c r="B113" i="2" s="1"/>
  <c r="D112" i="2"/>
  <c r="A121" i="1" s="1"/>
  <c r="B121" i="1" s="1"/>
  <c r="E114" i="2"/>
  <c r="F114" i="2" l="1"/>
  <c r="G114" i="2"/>
  <c r="D123" i="1" s="1"/>
  <c r="E123" i="1" s="1"/>
  <c r="C113" i="2"/>
  <c r="B114" i="2" s="1"/>
  <c r="D113" i="2"/>
  <c r="A122" i="1" s="1"/>
  <c r="B122" i="1" s="1"/>
  <c r="E115" i="2"/>
  <c r="F115" i="2" l="1"/>
  <c r="G115" i="2"/>
  <c r="D124" i="1" s="1"/>
  <c r="E124" i="1" s="1"/>
  <c r="C114" i="2"/>
  <c r="B115" i="2" s="1"/>
  <c r="D114" i="2"/>
  <c r="A123" i="1" s="1"/>
  <c r="B123" i="1" s="1"/>
  <c r="E116" i="2"/>
  <c r="F116" i="2" l="1"/>
  <c r="G116" i="2"/>
  <c r="D125" i="1" s="1"/>
  <c r="E125" i="1" s="1"/>
  <c r="C115" i="2"/>
  <c r="B116" i="2" s="1"/>
  <c r="D115" i="2"/>
  <c r="A124" i="1" s="1"/>
  <c r="B124" i="1" s="1"/>
  <c r="E117" i="2"/>
  <c r="F117" i="2" l="1"/>
  <c r="G117" i="2"/>
  <c r="D126" i="1" s="1"/>
  <c r="E126" i="1" s="1"/>
  <c r="C116" i="2"/>
  <c r="B117" i="2" s="1"/>
  <c r="D116" i="2"/>
  <c r="A125" i="1" s="1"/>
  <c r="B125" i="1" s="1"/>
  <c r="E118" i="2"/>
  <c r="F118" i="2" l="1"/>
  <c r="G118" i="2"/>
  <c r="D127" i="1" s="1"/>
  <c r="E127" i="1" s="1"/>
  <c r="C117" i="2"/>
  <c r="B118" i="2" s="1"/>
  <c r="D117" i="2"/>
  <c r="A126" i="1" s="1"/>
  <c r="B126" i="1" s="1"/>
  <c r="E119" i="2"/>
  <c r="F119" i="2" l="1"/>
  <c r="G119" i="2"/>
  <c r="D128" i="1" s="1"/>
  <c r="E128" i="1" s="1"/>
  <c r="C118" i="2"/>
  <c r="B119" i="2" s="1"/>
  <c r="D118" i="2"/>
  <c r="A127" i="1" s="1"/>
  <c r="B127" i="1" s="1"/>
  <c r="E120" i="2"/>
  <c r="F120" i="2" l="1"/>
  <c r="G120" i="2"/>
  <c r="D129" i="1" s="1"/>
  <c r="E129" i="1" s="1"/>
  <c r="C119" i="2"/>
  <c r="B120" i="2" s="1"/>
  <c r="D119" i="2"/>
  <c r="A128" i="1" s="1"/>
  <c r="B128" i="1" s="1"/>
  <c r="E121" i="2"/>
  <c r="F121" i="2" l="1"/>
  <c r="G121" i="2"/>
  <c r="D130" i="1" s="1"/>
  <c r="E130" i="1" s="1"/>
  <c r="C120" i="2"/>
  <c r="B121" i="2" s="1"/>
  <c r="D120" i="2"/>
  <c r="A129" i="1" s="1"/>
  <c r="B129" i="1" s="1"/>
  <c r="E122" i="2"/>
  <c r="F122" i="2" l="1"/>
  <c r="G122" i="2"/>
  <c r="D131" i="1" s="1"/>
  <c r="E131" i="1" s="1"/>
  <c r="C121" i="2"/>
  <c r="B122" i="2" s="1"/>
  <c r="D121" i="2"/>
  <c r="A130" i="1" s="1"/>
  <c r="B130" i="1" s="1"/>
  <c r="E123" i="2"/>
  <c r="F123" i="2" l="1"/>
  <c r="G123" i="2"/>
  <c r="D132" i="1" s="1"/>
  <c r="E132" i="1" s="1"/>
  <c r="C122" i="2"/>
  <c r="B123" i="2" s="1"/>
  <c r="D122" i="2"/>
  <c r="A131" i="1" s="1"/>
  <c r="B131" i="1" s="1"/>
  <c r="E124" i="2"/>
  <c r="F124" i="2" l="1"/>
  <c r="G124" i="2"/>
  <c r="D133" i="1" s="1"/>
  <c r="E133" i="1" s="1"/>
  <c r="C123" i="2"/>
  <c r="B124" i="2" s="1"/>
  <c r="D123" i="2"/>
  <c r="A132" i="1" s="1"/>
  <c r="B132" i="1" s="1"/>
  <c r="E125" i="2"/>
  <c r="F125" i="2" l="1"/>
  <c r="G125" i="2"/>
  <c r="D134" i="1" s="1"/>
  <c r="E134" i="1" s="1"/>
  <c r="C124" i="2"/>
  <c r="B125" i="2" s="1"/>
  <c r="D124" i="2"/>
  <c r="A133" i="1" s="1"/>
  <c r="B133" i="1" s="1"/>
  <c r="E126" i="2"/>
  <c r="F126" i="2" l="1"/>
  <c r="G126" i="2"/>
  <c r="D135" i="1" s="1"/>
  <c r="E135" i="1" s="1"/>
  <c r="C125" i="2"/>
  <c r="B126" i="2" s="1"/>
  <c r="D125" i="2"/>
  <c r="A134" i="1" s="1"/>
  <c r="B134" i="1" s="1"/>
  <c r="E127" i="2"/>
  <c r="F127" i="2" l="1"/>
  <c r="G127" i="2"/>
  <c r="D136" i="1" s="1"/>
  <c r="E136" i="1" s="1"/>
  <c r="C126" i="2"/>
  <c r="B127" i="2" s="1"/>
  <c r="D126" i="2"/>
  <c r="A135" i="1" s="1"/>
  <c r="B135" i="1" s="1"/>
  <c r="E128" i="2"/>
  <c r="F128" i="2" l="1"/>
  <c r="G128" i="2"/>
  <c r="D137" i="1" s="1"/>
  <c r="E137" i="1" s="1"/>
  <c r="C127" i="2"/>
  <c r="B128" i="2" s="1"/>
  <c r="D127" i="2"/>
  <c r="A136" i="1" s="1"/>
  <c r="B136" i="1" s="1"/>
  <c r="E129" i="2"/>
  <c r="F129" i="2" l="1"/>
  <c r="G129" i="2"/>
  <c r="D138" i="1" s="1"/>
  <c r="E138" i="1" s="1"/>
  <c r="C128" i="2"/>
  <c r="B129" i="2" s="1"/>
  <c r="D128" i="2"/>
  <c r="A137" i="1" s="1"/>
  <c r="B137" i="1" s="1"/>
  <c r="E130" i="2"/>
  <c r="F130" i="2" l="1"/>
  <c r="G130" i="2"/>
  <c r="D139" i="1" s="1"/>
  <c r="E139" i="1" s="1"/>
  <c r="C129" i="2"/>
  <c r="B130" i="2" s="1"/>
  <c r="D129" i="2"/>
  <c r="A138" i="1" s="1"/>
  <c r="B138" i="1" s="1"/>
  <c r="E131" i="2"/>
  <c r="F131" i="2" l="1"/>
  <c r="G131" i="2"/>
  <c r="D140" i="1" s="1"/>
  <c r="E140" i="1" s="1"/>
  <c r="C130" i="2"/>
  <c r="B131" i="2" s="1"/>
  <c r="D130" i="2"/>
  <c r="A139" i="1" s="1"/>
  <c r="B139" i="1" s="1"/>
  <c r="E132" i="2"/>
  <c r="F132" i="2" l="1"/>
  <c r="G132" i="2"/>
  <c r="D141" i="1" s="1"/>
  <c r="E141" i="1" s="1"/>
  <c r="C131" i="2"/>
  <c r="B132" i="2" s="1"/>
  <c r="D131" i="2"/>
  <c r="A140" i="1" s="1"/>
  <c r="B140" i="1" s="1"/>
  <c r="E133" i="2"/>
  <c r="F133" i="2" l="1"/>
  <c r="G133" i="2"/>
  <c r="D142" i="1" s="1"/>
  <c r="E142" i="1" s="1"/>
  <c r="C132" i="2"/>
  <c r="B133" i="2" s="1"/>
  <c r="D132" i="2"/>
  <c r="A141" i="1" s="1"/>
  <c r="B141" i="1" s="1"/>
  <c r="E134" i="2"/>
  <c r="F134" i="2" l="1"/>
  <c r="G134" i="2"/>
  <c r="D143" i="1" s="1"/>
  <c r="E143" i="1" s="1"/>
  <c r="C133" i="2"/>
  <c r="B134" i="2" s="1"/>
  <c r="D133" i="2"/>
  <c r="A142" i="1" s="1"/>
  <c r="B142" i="1" s="1"/>
  <c r="E135" i="2"/>
  <c r="F135" i="2" l="1"/>
  <c r="G135" i="2"/>
  <c r="D144" i="1" s="1"/>
  <c r="E144" i="1" s="1"/>
  <c r="C134" i="2"/>
  <c r="B135" i="2" s="1"/>
  <c r="D134" i="2"/>
  <c r="A143" i="1" s="1"/>
  <c r="B143" i="1" s="1"/>
  <c r="E136" i="2"/>
  <c r="F136" i="2" l="1"/>
  <c r="G136" i="2"/>
  <c r="D145" i="1" s="1"/>
  <c r="E145" i="1" s="1"/>
  <c r="C135" i="2"/>
  <c r="B136" i="2" s="1"/>
  <c r="D135" i="2"/>
  <c r="A144" i="1" s="1"/>
  <c r="B144" i="1" s="1"/>
  <c r="E137" i="2"/>
  <c r="F137" i="2" l="1"/>
  <c r="G137" i="2"/>
  <c r="D146" i="1" s="1"/>
  <c r="E146" i="1" s="1"/>
  <c r="C136" i="2"/>
  <c r="B137" i="2" s="1"/>
  <c r="D136" i="2"/>
  <c r="A145" i="1" s="1"/>
  <c r="B145" i="1" s="1"/>
  <c r="E138" i="2"/>
  <c r="F138" i="2" l="1"/>
  <c r="G138" i="2"/>
  <c r="D147" i="1" s="1"/>
  <c r="E147" i="1" s="1"/>
  <c r="C137" i="2"/>
  <c r="B138" i="2" s="1"/>
  <c r="D137" i="2"/>
  <c r="A146" i="1" s="1"/>
  <c r="B146" i="1" s="1"/>
  <c r="E139" i="2"/>
  <c r="F139" i="2" l="1"/>
  <c r="G139" i="2"/>
  <c r="D148" i="1" s="1"/>
  <c r="E148" i="1" s="1"/>
  <c r="C138" i="2"/>
  <c r="B139" i="2" s="1"/>
  <c r="D138" i="2"/>
  <c r="A147" i="1" s="1"/>
  <c r="B147" i="1" s="1"/>
  <c r="E140" i="2"/>
  <c r="F140" i="2" l="1"/>
  <c r="G140" i="2"/>
  <c r="D149" i="1" s="1"/>
  <c r="E149" i="1" s="1"/>
  <c r="C139" i="2"/>
  <c r="B140" i="2" s="1"/>
  <c r="D139" i="2"/>
  <c r="A148" i="1" s="1"/>
  <c r="B148" i="1" s="1"/>
  <c r="E141" i="2"/>
  <c r="F141" i="2" l="1"/>
  <c r="G141" i="2"/>
  <c r="D150" i="1" s="1"/>
  <c r="E150" i="1" s="1"/>
  <c r="C140" i="2"/>
  <c r="B141" i="2" s="1"/>
  <c r="D140" i="2"/>
  <c r="A149" i="1" s="1"/>
  <c r="B149" i="1" s="1"/>
  <c r="E142" i="2"/>
  <c r="F142" i="2" l="1"/>
  <c r="G142" i="2"/>
  <c r="D151" i="1" s="1"/>
  <c r="E151" i="1" s="1"/>
  <c r="C141" i="2"/>
  <c r="B142" i="2" s="1"/>
  <c r="D141" i="2"/>
  <c r="A150" i="1" s="1"/>
  <c r="B150" i="1" s="1"/>
  <c r="E143" i="2"/>
  <c r="F143" i="2" l="1"/>
  <c r="G143" i="2"/>
  <c r="D152" i="1" s="1"/>
  <c r="E152" i="1" s="1"/>
  <c r="C142" i="2"/>
  <c r="B143" i="2" s="1"/>
  <c r="D142" i="2"/>
  <c r="A151" i="1" s="1"/>
  <c r="B151" i="1" s="1"/>
  <c r="E144" i="2"/>
  <c r="F144" i="2" l="1"/>
  <c r="G144" i="2"/>
  <c r="D153" i="1" s="1"/>
  <c r="E153" i="1" s="1"/>
  <c r="C143" i="2"/>
  <c r="B144" i="2" s="1"/>
  <c r="D143" i="2"/>
  <c r="A152" i="1" s="1"/>
  <c r="B152" i="1" s="1"/>
  <c r="E145" i="2"/>
  <c r="F145" i="2" l="1"/>
  <c r="G145" i="2"/>
  <c r="D154" i="1" s="1"/>
  <c r="E154" i="1" s="1"/>
  <c r="C144" i="2"/>
  <c r="B145" i="2" s="1"/>
  <c r="D144" i="2"/>
  <c r="A153" i="1" s="1"/>
  <c r="B153" i="1" s="1"/>
  <c r="E146" i="2"/>
  <c r="F146" i="2" l="1"/>
  <c r="G146" i="2"/>
  <c r="D155" i="1" s="1"/>
  <c r="E155" i="1" s="1"/>
  <c r="C145" i="2"/>
  <c r="B146" i="2" s="1"/>
  <c r="D145" i="2"/>
  <c r="A154" i="1" s="1"/>
  <c r="B154" i="1" s="1"/>
  <c r="E147" i="2"/>
  <c r="F147" i="2" l="1"/>
  <c r="G147" i="2"/>
  <c r="D156" i="1" s="1"/>
  <c r="E156" i="1" s="1"/>
  <c r="C146" i="2"/>
  <c r="B147" i="2" s="1"/>
  <c r="D146" i="2"/>
  <c r="A155" i="1" s="1"/>
  <c r="B155" i="1" s="1"/>
  <c r="E148" i="2"/>
  <c r="F148" i="2" l="1"/>
  <c r="G148" i="2"/>
  <c r="D157" i="1" s="1"/>
  <c r="E157" i="1" s="1"/>
  <c r="C147" i="2"/>
  <c r="B148" i="2" s="1"/>
  <c r="D147" i="2"/>
  <c r="A156" i="1" s="1"/>
  <c r="B156" i="1" s="1"/>
  <c r="E149" i="2"/>
  <c r="F149" i="2" l="1"/>
  <c r="G149" i="2"/>
  <c r="D158" i="1" s="1"/>
  <c r="E158" i="1" s="1"/>
  <c r="C148" i="2"/>
  <c r="B149" i="2" s="1"/>
  <c r="D148" i="2"/>
  <c r="A157" i="1" s="1"/>
  <c r="B157" i="1" s="1"/>
  <c r="E150" i="2"/>
  <c r="F150" i="2" l="1"/>
  <c r="G150" i="2"/>
  <c r="D159" i="1" s="1"/>
  <c r="E159" i="1" s="1"/>
  <c r="C149" i="2"/>
  <c r="B150" i="2" s="1"/>
  <c r="D149" i="2"/>
  <c r="A158" i="1" s="1"/>
  <c r="B158" i="1" s="1"/>
  <c r="E151" i="2"/>
  <c r="F151" i="2" l="1"/>
  <c r="G151" i="2"/>
  <c r="D160" i="1" s="1"/>
  <c r="E160" i="1" s="1"/>
  <c r="C150" i="2"/>
  <c r="B151" i="2" s="1"/>
  <c r="D150" i="2"/>
  <c r="A159" i="1" s="1"/>
  <c r="B159" i="1" s="1"/>
  <c r="E152" i="2"/>
  <c r="F152" i="2" l="1"/>
  <c r="G152" i="2"/>
  <c r="D161" i="1" s="1"/>
  <c r="E161" i="1" s="1"/>
  <c r="C151" i="2"/>
  <c r="B152" i="2" s="1"/>
  <c r="D151" i="2"/>
  <c r="A160" i="1" s="1"/>
  <c r="B160" i="1" s="1"/>
  <c r="E153" i="2"/>
  <c r="F153" i="2" l="1"/>
  <c r="G153" i="2"/>
  <c r="D162" i="1" s="1"/>
  <c r="E162" i="1" s="1"/>
  <c r="C152" i="2"/>
  <c r="B153" i="2" s="1"/>
  <c r="D152" i="2"/>
  <c r="A161" i="1" s="1"/>
  <c r="B161" i="1" s="1"/>
  <c r="E154" i="2"/>
  <c r="F154" i="2" l="1"/>
  <c r="G154" i="2"/>
  <c r="D163" i="1" s="1"/>
  <c r="E163" i="1" s="1"/>
  <c r="C153" i="2"/>
  <c r="B154" i="2" s="1"/>
  <c r="D153" i="2"/>
  <c r="A162" i="1" s="1"/>
  <c r="B162" i="1" s="1"/>
  <c r="E155" i="2"/>
  <c r="F155" i="2" l="1"/>
  <c r="G155" i="2"/>
  <c r="D164" i="1" s="1"/>
  <c r="E164" i="1" s="1"/>
  <c r="C154" i="2"/>
  <c r="B155" i="2" s="1"/>
  <c r="D154" i="2"/>
  <c r="A163" i="1" s="1"/>
  <c r="B163" i="1" s="1"/>
  <c r="E156" i="2"/>
  <c r="F156" i="2" l="1"/>
  <c r="G156" i="2"/>
  <c r="D165" i="1" s="1"/>
  <c r="E165" i="1" s="1"/>
  <c r="C155" i="2"/>
  <c r="B156" i="2" s="1"/>
  <c r="D155" i="2"/>
  <c r="A164" i="1" s="1"/>
  <c r="B164" i="1" s="1"/>
  <c r="E157" i="2"/>
  <c r="F157" i="2" l="1"/>
  <c r="G157" i="2"/>
  <c r="D166" i="1" s="1"/>
  <c r="E166" i="1" s="1"/>
  <c r="C156" i="2"/>
  <c r="B157" i="2" s="1"/>
  <c r="D156" i="2"/>
  <c r="A165" i="1" s="1"/>
  <c r="B165" i="1" s="1"/>
  <c r="E158" i="2"/>
  <c r="F158" i="2" l="1"/>
  <c r="G158" i="2"/>
  <c r="D167" i="1" s="1"/>
  <c r="E167" i="1" s="1"/>
  <c r="C157" i="2"/>
  <c r="B158" i="2" s="1"/>
  <c r="D157" i="2"/>
  <c r="A166" i="1" s="1"/>
  <c r="B166" i="1" s="1"/>
  <c r="E159" i="2"/>
  <c r="F159" i="2" l="1"/>
  <c r="G159" i="2"/>
  <c r="D168" i="1" s="1"/>
  <c r="E168" i="1" s="1"/>
  <c r="C158" i="2"/>
  <c r="B159" i="2" s="1"/>
  <c r="D158" i="2"/>
  <c r="A167" i="1" s="1"/>
  <c r="B167" i="1" s="1"/>
  <c r="E160" i="2"/>
  <c r="F160" i="2" l="1"/>
  <c r="G160" i="2"/>
  <c r="D169" i="1" s="1"/>
  <c r="E169" i="1" s="1"/>
  <c r="C159" i="2"/>
  <c r="B160" i="2" s="1"/>
  <c r="D159" i="2"/>
  <c r="A168" i="1" s="1"/>
  <c r="B168" i="1" s="1"/>
  <c r="E161" i="2"/>
  <c r="F161" i="2" l="1"/>
  <c r="G161" i="2"/>
  <c r="D170" i="1" s="1"/>
  <c r="E170" i="1" s="1"/>
  <c r="C160" i="2"/>
  <c r="B161" i="2" s="1"/>
  <c r="D160" i="2"/>
  <c r="A169" i="1" s="1"/>
  <c r="B169" i="1" s="1"/>
  <c r="E162" i="2"/>
  <c r="F162" i="2" l="1"/>
  <c r="G162" i="2"/>
  <c r="D171" i="1" s="1"/>
  <c r="E171" i="1" s="1"/>
  <c r="C161" i="2"/>
  <c r="B162" i="2" s="1"/>
  <c r="D161" i="2"/>
  <c r="A170" i="1" s="1"/>
  <c r="B170" i="1" s="1"/>
  <c r="E163" i="2"/>
  <c r="F163" i="2" l="1"/>
  <c r="G163" i="2"/>
  <c r="D172" i="1" s="1"/>
  <c r="E172" i="1" s="1"/>
  <c r="C162" i="2"/>
  <c r="B163" i="2" s="1"/>
  <c r="D162" i="2"/>
  <c r="A171" i="1" s="1"/>
  <c r="B171" i="1" s="1"/>
  <c r="E164" i="2"/>
  <c r="F164" i="2" l="1"/>
  <c r="G164" i="2"/>
  <c r="D173" i="1" s="1"/>
  <c r="E173" i="1" s="1"/>
  <c r="C163" i="2"/>
  <c r="B164" i="2" s="1"/>
  <c r="D163" i="2"/>
  <c r="A172" i="1" s="1"/>
  <c r="B172" i="1" s="1"/>
  <c r="E165" i="2"/>
  <c r="F165" i="2" l="1"/>
  <c r="G165" i="2"/>
  <c r="D174" i="1" s="1"/>
  <c r="E174" i="1" s="1"/>
  <c r="C164" i="2"/>
  <c r="B165" i="2" s="1"/>
  <c r="D164" i="2"/>
  <c r="A173" i="1" s="1"/>
  <c r="B173" i="1" s="1"/>
  <c r="E166" i="2"/>
  <c r="F166" i="2" l="1"/>
  <c r="G166" i="2"/>
  <c r="D175" i="1" s="1"/>
  <c r="E175" i="1" s="1"/>
  <c r="C165" i="2"/>
  <c r="B166" i="2" s="1"/>
  <c r="D165" i="2"/>
  <c r="A174" i="1" s="1"/>
  <c r="B174" i="1" s="1"/>
  <c r="E167" i="2"/>
  <c r="F167" i="2" l="1"/>
  <c r="G167" i="2"/>
  <c r="D176" i="1" s="1"/>
  <c r="E176" i="1" s="1"/>
  <c r="C166" i="2"/>
  <c r="B167" i="2" s="1"/>
  <c r="D166" i="2"/>
  <c r="A175" i="1" s="1"/>
  <c r="B175" i="1" s="1"/>
  <c r="E168" i="2"/>
  <c r="F168" i="2" l="1"/>
  <c r="G168" i="2"/>
  <c r="D177" i="1" s="1"/>
  <c r="E177" i="1" s="1"/>
  <c r="C167" i="2"/>
  <c r="B168" i="2" s="1"/>
  <c r="D167" i="2"/>
  <c r="A176" i="1" s="1"/>
  <c r="B176" i="1" s="1"/>
  <c r="E169" i="2"/>
  <c r="F169" i="2" l="1"/>
  <c r="G169" i="2"/>
  <c r="D178" i="1" s="1"/>
  <c r="E178" i="1" s="1"/>
  <c r="C168" i="2"/>
  <c r="B169" i="2" s="1"/>
  <c r="D168" i="2"/>
  <c r="A177" i="1" s="1"/>
  <c r="B177" i="1" s="1"/>
  <c r="E170" i="2"/>
  <c r="F170" i="2" l="1"/>
  <c r="G170" i="2"/>
  <c r="D179" i="1" s="1"/>
  <c r="E179" i="1" s="1"/>
  <c r="C169" i="2"/>
  <c r="B170" i="2" s="1"/>
  <c r="D169" i="2"/>
  <c r="A178" i="1" s="1"/>
  <c r="B178" i="1" s="1"/>
  <c r="E171" i="2"/>
  <c r="F171" i="2" l="1"/>
  <c r="G171" i="2"/>
  <c r="D180" i="1" s="1"/>
  <c r="E180" i="1" s="1"/>
  <c r="C170" i="2"/>
  <c r="B171" i="2" s="1"/>
  <c r="D170" i="2"/>
  <c r="A179" i="1" s="1"/>
  <c r="B179" i="1" s="1"/>
  <c r="E172" i="2"/>
  <c r="F172" i="2" l="1"/>
  <c r="G172" i="2"/>
  <c r="D181" i="1" s="1"/>
  <c r="E181" i="1" s="1"/>
  <c r="E10" i="1" s="1"/>
  <c r="C171" i="2"/>
  <c r="B172" i="2" s="1"/>
  <c r="D171" i="2"/>
  <c r="A180" i="1" s="1"/>
  <c r="B180" i="1" s="1"/>
  <c r="E173" i="2"/>
  <c r="F173" i="2" l="1"/>
  <c r="G173" i="2"/>
  <c r="C172" i="2"/>
  <c r="B173" i="2" s="1"/>
  <c r="D172" i="2"/>
  <c r="A181" i="1" s="1"/>
  <c r="B181" i="1" s="1"/>
  <c r="E174" i="2"/>
  <c r="F174" i="2" l="1"/>
  <c r="G174" i="2"/>
  <c r="C173" i="2"/>
  <c r="B174" i="2" s="1"/>
  <c r="D173" i="2"/>
  <c r="A182" i="1" s="1"/>
  <c r="B182" i="1" s="1"/>
  <c r="B10" i="1" s="1"/>
  <c r="E175" i="2"/>
  <c r="F175" i="2" l="1"/>
  <c r="G175" i="2"/>
  <c r="C174" i="2"/>
  <c r="B175" i="2" s="1"/>
  <c r="D174" i="2"/>
  <c r="E176" i="2"/>
  <c r="F176" i="2" l="1"/>
  <c r="G176" i="2"/>
  <c r="C175" i="2"/>
  <c r="B176" i="2" s="1"/>
  <c r="D175" i="2"/>
  <c r="E177" i="2"/>
  <c r="F177" i="2" l="1"/>
  <c r="G177" i="2"/>
  <c r="C176" i="2"/>
  <c r="B177" i="2" s="1"/>
  <c r="D176" i="2"/>
  <c r="E178" i="2"/>
  <c r="F178" i="2" l="1"/>
  <c r="G178" i="2"/>
  <c r="C177" i="2"/>
  <c r="B178" i="2" s="1"/>
  <c r="D177" i="2"/>
  <c r="E179" i="2"/>
  <c r="F179" i="2" l="1"/>
  <c r="G179" i="2"/>
  <c r="C178" i="2"/>
  <c r="B179" i="2" s="1"/>
  <c r="D178" i="2"/>
  <c r="E180" i="2"/>
  <c r="F180" i="2" l="1"/>
  <c r="G180" i="2"/>
  <c r="C179" i="2"/>
  <c r="B180" i="2" s="1"/>
  <c r="D179" i="2"/>
  <c r="E181" i="2"/>
  <c r="F181" i="2" l="1"/>
  <c r="G181" i="2"/>
  <c r="C180" i="2"/>
  <c r="B181" i="2" s="1"/>
  <c r="D180" i="2"/>
  <c r="E182" i="2"/>
  <c r="F182" i="2" l="1"/>
  <c r="G182" i="2"/>
  <c r="C181" i="2"/>
  <c r="B182" i="2" s="1"/>
  <c r="D181" i="2"/>
  <c r="E183" i="2"/>
  <c r="F183" i="2" l="1"/>
  <c r="G183" i="2"/>
  <c r="C182" i="2"/>
  <c r="B183" i="2" s="1"/>
  <c r="D182" i="2"/>
  <c r="E184" i="2"/>
  <c r="F184" i="2" l="1"/>
  <c r="G184" i="2"/>
  <c r="C183" i="2"/>
  <c r="B184" i="2" s="1"/>
  <c r="D183" i="2"/>
  <c r="E185" i="2"/>
  <c r="F185" i="2" l="1"/>
  <c r="G185" i="2"/>
  <c r="C184" i="2"/>
  <c r="B185" i="2" s="1"/>
  <c r="D184" i="2"/>
  <c r="E186" i="2"/>
  <c r="F186" i="2" l="1"/>
  <c r="G186" i="2"/>
  <c r="C185" i="2"/>
  <c r="B186" i="2" s="1"/>
  <c r="D185" i="2"/>
  <c r="E187" i="2"/>
  <c r="F187" i="2" l="1"/>
  <c r="G187" i="2"/>
  <c r="C186" i="2"/>
  <c r="B187" i="2" s="1"/>
  <c r="D186" i="2"/>
  <c r="E188" i="2"/>
  <c r="F188" i="2" l="1"/>
  <c r="G188" i="2"/>
  <c r="C187" i="2"/>
  <c r="B188" i="2" s="1"/>
  <c r="D187" i="2"/>
  <c r="E189" i="2"/>
  <c r="F189" i="2" l="1"/>
  <c r="G189" i="2"/>
  <c r="C188" i="2"/>
  <c r="B189" i="2" s="1"/>
  <c r="D188" i="2"/>
  <c r="E190" i="2"/>
  <c r="F190" i="2" l="1"/>
  <c r="G190" i="2"/>
  <c r="C189" i="2"/>
  <c r="B190" i="2" s="1"/>
  <c r="D189" i="2"/>
  <c r="E191" i="2"/>
  <c r="F191" i="2" l="1"/>
  <c r="G191" i="2"/>
  <c r="C190" i="2"/>
  <c r="B191" i="2" s="1"/>
  <c r="D190" i="2"/>
  <c r="E192" i="2"/>
  <c r="F192" i="2" l="1"/>
  <c r="G192" i="2"/>
  <c r="C191" i="2"/>
  <c r="B192" i="2" s="1"/>
  <c r="D191" i="2"/>
  <c r="E193" i="2"/>
  <c r="F193" i="2" l="1"/>
  <c r="G193" i="2"/>
  <c r="C192" i="2"/>
  <c r="B193" i="2" s="1"/>
  <c r="D192" i="2"/>
  <c r="C193" i="2" l="1"/>
  <c r="D193" i="2"/>
</calcChain>
</file>

<file path=xl/sharedStrings.xml><?xml version="1.0" encoding="utf-8"?>
<sst xmlns="http://schemas.openxmlformats.org/spreadsheetml/2006/main" count="113" uniqueCount="76">
  <si>
    <t>Minimum % Change</t>
  </si>
  <si>
    <t>Maxmium % Change</t>
  </si>
  <si>
    <t>Uncapped</t>
  </si>
  <si>
    <t>Uncapped Rate Disruption</t>
  </si>
  <si>
    <t>Capped (If Applicable)</t>
  </si>
  <si>
    <t>Number of Insureds in Range</t>
  </si>
  <si>
    <t>Capped Rate Disruption (If Applicable)</t>
  </si>
  <si>
    <t>From</t>
  </si>
  <si>
    <t>To</t>
  </si>
  <si>
    <t>Single String</t>
  </si>
  <si>
    <t>Percent-Change Range</t>
  </si>
  <si>
    <t>● For every box shaded in light green, replace "ENTER VALUE" with the number of affected insureds within the corresponding change range.</t>
  </si>
  <si>
    <t>● The appropriate percent-change ranges will then be generated based on the maximum/minimum changes.</t>
  </si>
  <si>
    <t>Total Number of Insureds (Auto-Calculated)</t>
  </si>
  <si>
    <r>
      <t xml:space="preserve">NOTE: </t>
    </r>
    <r>
      <rPr>
        <sz val="10"/>
        <color theme="1"/>
        <rFont val="Calibri"/>
        <family val="2"/>
        <scheme val="minor"/>
      </rPr>
      <t>Values of Minimum % Change, Maximum % Change, and Total Number of Insureds must reconcile to the Rate/Rule Schedule in SERFF.</t>
    </r>
  </si>
  <si>
    <t>Largest Percentage Increase</t>
  </si>
  <si>
    <t>Corresponding Dollar Increase (for Insured Receiving Largest Percentage Increase)</t>
  </si>
  <si>
    <t>Characteristics of Policy (Fill in Below)</t>
  </si>
  <si>
    <t>Current Premium</t>
  </si>
  <si>
    <t>Proposed Premium</t>
  </si>
  <si>
    <t>Uncapped Change</t>
  </si>
  <si>
    <t>Capped Change (If Applicable)</t>
  </si>
  <si>
    <t>Attribute</t>
  </si>
  <si>
    <t>% Impact (Uncapped)</t>
  </si>
  <si>
    <t>Dollar Impact (Uncapped)</t>
  </si>
  <si>
    <r>
      <rPr>
        <sz val="11"/>
        <color theme="1"/>
        <rFont val="Arial"/>
        <family val="2"/>
      </rPr>
      <t>●</t>
    </r>
    <r>
      <rPr>
        <sz val="11"/>
        <color theme="1"/>
        <rFont val="Calibri"/>
        <family val="2"/>
      </rPr>
      <t xml:space="preserve"> </t>
    </r>
    <r>
      <rPr>
        <sz val="11"/>
        <color theme="1"/>
        <rFont val="Calibri"/>
        <family val="2"/>
        <scheme val="minor"/>
      </rPr>
      <t>Fill in fields highlighted in light green. Fields highlighted in red are imported from the Template for Rate Disruption.</t>
    </r>
  </si>
  <si>
    <r>
      <t xml:space="preserve">Most Significant Impacts to This Policy </t>
    </r>
    <r>
      <rPr>
        <sz val="11"/>
        <color theme="1"/>
        <rFont val="Calibri"/>
        <family val="2"/>
        <scheme val="minor"/>
      </rPr>
      <t>(Identify attributes - e.g., base-rate change or changes to individual rating variables)</t>
    </r>
  </si>
  <si>
    <t>TOTAL</t>
  </si>
  <si>
    <r>
      <rPr>
        <b/>
        <sz val="10"/>
        <color theme="1"/>
        <rFont val="Arial"/>
        <family val="2"/>
      </rPr>
      <t>●</t>
    </r>
    <r>
      <rPr>
        <b/>
        <sz val="10"/>
        <color theme="1"/>
        <rFont val="Calibri"/>
        <family val="2"/>
      </rPr>
      <t xml:space="preserve"> </t>
    </r>
    <r>
      <rPr>
        <b/>
        <sz val="10"/>
        <color theme="1"/>
        <rFont val="Calibri"/>
        <family val="2"/>
        <scheme val="minor"/>
      </rPr>
      <t xml:space="preserve">For Auto Insurance: </t>
    </r>
    <r>
      <rPr>
        <sz val="10"/>
        <color theme="1"/>
        <rFont val="Calibri"/>
        <family val="2"/>
        <scheme val="minor"/>
      </rPr>
      <t>At minimum, identify the age and gender of each named insured, limits by coverage, territory, make / model of vehicle(s), prior accident / violation history, and any other key attributes whose treatments are affected by this filing.</t>
    </r>
  </si>
  <si>
    <r>
      <t xml:space="preserve">● For Home Insurance: </t>
    </r>
    <r>
      <rPr>
        <sz val="10"/>
        <color theme="1"/>
        <rFont val="Calibri"/>
        <family val="2"/>
        <scheme val="minor"/>
      </rPr>
      <t>At minimum, identify age and gender of each named insured, amount of insurance, territory, construction type, protection class, any prior loss history, and any other key attributes whose treatments are affected by this filing.</t>
    </r>
  </si>
  <si>
    <t>Largest Dollar Increase</t>
  </si>
  <si>
    <t>Corresponding Percentage Increase (for Insured Receiving Largest Dollar Increase)</t>
  </si>
  <si>
    <r>
      <rPr>
        <sz val="11"/>
        <color theme="1"/>
        <rFont val="Arial"/>
        <family val="2"/>
      </rPr>
      <t>●</t>
    </r>
    <r>
      <rPr>
        <sz val="11"/>
        <color theme="1"/>
        <rFont val="Calibri"/>
        <family val="2"/>
      </rPr>
      <t xml:space="preserve"> </t>
    </r>
    <r>
      <rPr>
        <sz val="11"/>
        <color theme="1"/>
        <rFont val="Calibri"/>
        <family val="2"/>
        <scheme val="minor"/>
      </rPr>
      <t xml:space="preserve">Fill in fields highlighted in light green. </t>
    </r>
  </si>
  <si>
    <t>Uncapped Percent Change</t>
  </si>
  <si>
    <t>Capped % Change (If Applicable)</t>
  </si>
  <si>
    <t>Uncapped Dollar Change</t>
  </si>
  <si>
    <t>Capped $ Change (If Applicable)</t>
  </si>
  <si>
    <t>● Once all values are filled in, use the "Charts" feature in Excel to generate a histogram to visually display the spread of impacts.</t>
  </si>
  <si>
    <t>● First, fill in the boxes for minimum and maximum individual impacts, shaded in light blue. Default values in the cells are examples only.</t>
  </si>
  <si>
    <r>
      <rPr>
        <b/>
        <sz val="11"/>
        <color theme="1"/>
        <rFont val="Calibri"/>
        <family val="2"/>
        <scheme val="minor"/>
      </rPr>
      <t xml:space="preserve">Automobile policy: </t>
    </r>
    <r>
      <rPr>
        <sz val="11"/>
        <color theme="1"/>
        <rFont val="Calibri"/>
        <family val="2"/>
        <scheme val="minor"/>
      </rPr>
      <t xml:space="preserve">Three insureds - Male (Age 54), Female (Age 49), and Male (Age 25). </t>
    </r>
    <r>
      <rPr>
        <b/>
        <sz val="11"/>
        <color theme="1"/>
        <rFont val="Calibri"/>
        <family val="2"/>
        <scheme val="minor"/>
      </rPr>
      <t xml:space="preserve">Territory: </t>
    </r>
    <r>
      <rPr>
        <sz val="11"/>
        <color theme="1"/>
        <rFont val="Calibri"/>
        <family val="2"/>
        <scheme val="minor"/>
      </rPr>
      <t xml:space="preserve">Las Vegas, ZIP Code 89105. </t>
    </r>
  </si>
  <si>
    <t>2009 Ford Focus</t>
  </si>
  <si>
    <t>Vehicle:</t>
  </si>
  <si>
    <t>UM/UIM Limits:</t>
  </si>
  <si>
    <t>PD Limits:</t>
  </si>
  <si>
    <t>BI Limits:</t>
  </si>
  <si>
    <t>MED Limits:</t>
  </si>
  <si>
    <t>COMP Deductible:</t>
  </si>
  <si>
    <t>COLL Deductible:</t>
  </si>
  <si>
    <t>2003 Honda Accord</t>
  </si>
  <si>
    <t>$50,000 / $100,000</t>
  </si>
  <si>
    <t>$25,000 / $50,000</t>
  </si>
  <si>
    <t>No prior accidents, 1 prior speeding conviction for 25-year-old male. Policy receives EFT discount and loyalty discount.</t>
  </si>
  <si>
    <t>Territory (89105)</t>
  </si>
  <si>
    <t>Vehicle Symbol (2003 Honda Accord)</t>
  </si>
  <si>
    <t>COLL Deductible ($1,000)</t>
  </si>
  <si>
    <t>Effect of Capping</t>
  </si>
  <si>
    <t>Insured Age (M/25)</t>
  </si>
  <si>
    <t>What lengths of policy terms does the insurer offer in this book of business?</t>
  </si>
  <si>
    <t>Check all options that apply below.</t>
  </si>
  <si>
    <r>
      <t xml:space="preserve">NOTE: </t>
    </r>
    <r>
      <rPr>
        <sz val="10"/>
        <color theme="1"/>
        <rFont val="Calibri"/>
        <family val="2"/>
        <scheme val="minor"/>
      </rPr>
      <t>If capping is proposed to apply for this policy, include the impact of capping at the end, after displaying uncapped impacts by attribute. Add rows as needed. Total percent and dollar impacts should reconcile to the values presented above in this exhibit.</t>
    </r>
  </si>
  <si>
    <t>2016 Tesla Model S</t>
  </si>
  <si>
    <t>$200,000 / $600,000</t>
  </si>
  <si>
    <t>2015 Mercedes-Benz C-Class (W205)</t>
  </si>
  <si>
    <t>1 prior at-fault accident for 32-year-old female. Policy receives EFT discount and loyalty discount.</t>
  </si>
  <si>
    <r>
      <rPr>
        <b/>
        <sz val="11"/>
        <color theme="1"/>
        <rFont val="Calibri"/>
        <family val="2"/>
        <scheme val="minor"/>
      </rPr>
      <t xml:space="preserve">Automobile policy: </t>
    </r>
    <r>
      <rPr>
        <sz val="11"/>
        <color theme="1"/>
        <rFont val="Calibri"/>
        <family val="2"/>
        <scheme val="minor"/>
      </rPr>
      <t xml:space="preserve">Two insureds - Male (Age 33), Female (Age 32). </t>
    </r>
    <r>
      <rPr>
        <b/>
        <sz val="11"/>
        <color theme="1"/>
        <rFont val="Calibri"/>
        <family val="2"/>
        <scheme val="minor"/>
      </rPr>
      <t xml:space="preserve">Territory: </t>
    </r>
    <r>
      <rPr>
        <sz val="11"/>
        <color theme="1"/>
        <rFont val="Calibri"/>
        <family val="2"/>
        <scheme val="minor"/>
      </rPr>
      <t xml:space="preserve">Reno, ZIP Code 89504. </t>
    </r>
  </si>
  <si>
    <t>Primary impacts are the increases to the relativities for the age of insured, ZIP Code 89105, COLL Deductible of $1,000, and symbol for 2003 Honda Accord.</t>
  </si>
  <si>
    <t>Insured Age (F/32)</t>
  </si>
  <si>
    <t>Insured Age (M/33)</t>
  </si>
  <si>
    <t>Vehicle Symbol (2015 Mercedes-Benz C-Class)</t>
  </si>
  <si>
    <t>Increased-Limit Factor for PD</t>
  </si>
  <si>
    <t>Primary impacts are the increases to the relativities for the age of insured, symbol for 2015 Mercedes-Benz C-Class, and increased-limit factors for Property Damage and Medical Payments coverages.</t>
  </si>
  <si>
    <t>Increased-Limit Factor for MED</t>
  </si>
  <si>
    <t>Nevada Division of Insurance - EXAMPLE for Largest Percentage Increase</t>
  </si>
  <si>
    <t>Nevada Division of Insurance - EXAMPLE for Rate Disruption</t>
  </si>
  <si>
    <t>Template Updated December 2016</t>
  </si>
  <si>
    <t>Nevada Division of Insurance - EXAMPLE for Largest Dollar Increase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</si>
</sst>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4" formatCode="0.000%"/>
    <numFmt numFmtId="165" formatCode="&quot;$&quot;#,##0.00"/>
  </numFmts>
  <fonts count="13" x14ac:knownFonts="1">
    <font>
      <sz val="11"/>
      <color theme="1"/>
      <name val="Calibri"/>
      <family val="2"/>
      <scheme val="minor"/>
    </font>
    <font>
      <b/>
      <sz val="11"/>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sz val="10"/>
      <color theme="1"/>
      <name val="Calibri"/>
      <family val="2"/>
      <scheme val="minor"/>
    </font>
    <font>
      <b/>
      <sz val="10"/>
      <color theme="1"/>
      <name val="Calibri"/>
      <family val="2"/>
      <scheme val="minor"/>
    </font>
    <font>
      <sz val="11"/>
      <color theme="1"/>
      <name val="Arial"/>
      <family val="2"/>
    </font>
    <font>
      <sz val="11"/>
      <color theme="1"/>
      <name val="Calibri"/>
      <family val="2"/>
    </font>
    <font>
      <b/>
      <sz val="10"/>
      <color theme="1"/>
      <name val="Arial"/>
      <family val="2"/>
    </font>
    <font>
      <b/>
      <sz val="10"/>
      <color theme="1"/>
      <name val="Calibri"/>
      <family val="2"/>
    </font>
    <font>
      <sz val="9"/>
      <color theme="1"/>
      <name val="Calibri"/>
      <family val="2"/>
      <scheme val="minor"/>
    </font>
    <font>
      <sz val="8"/>
      <color rgb="FF000000"/>
      <name val="Tahoma"/>
      <family val="2"/>
    </font>
  </fonts>
  <fills count="5">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thin">
        <color auto="1"/>
      </top>
      <bottom style="thin">
        <color auto="1"/>
      </bottom>
      <diagonal/>
    </border>
  </borders>
  <cellStyleXfs count="1">
    <xf numFmtId="0" fontId="0" fillId="0" borderId="0"/>
  </cellStyleXfs>
  <cellXfs count="82">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center" vertical="center"/>
    </xf>
    <xf numFmtId="0" fontId="0" fillId="0" borderId="0" xfId="0" applyAlignment="1">
      <alignment horizontal="center" vertical="center"/>
    </xf>
    <xf numFmtId="164" fontId="0" fillId="4" borderId="1" xfId="0" applyNumberFormat="1" applyFill="1" applyBorder="1"/>
    <xf numFmtId="0" fontId="1" fillId="0" borderId="0" xfId="0" applyFont="1" applyAlignment="1">
      <alignment vertical="center" wrapText="1"/>
    </xf>
    <xf numFmtId="0" fontId="0" fillId="3" borderId="1" xfId="0" applyFill="1" applyBorder="1"/>
    <xf numFmtId="0" fontId="0" fillId="2" borderId="1" xfId="0" applyFill="1" applyBorder="1" applyAlignment="1">
      <alignment vertical="center"/>
    </xf>
    <xf numFmtId="0" fontId="4" fillId="0" borderId="0" xfId="0" applyFont="1" applyAlignment="1">
      <alignment vertical="center"/>
    </xf>
    <xf numFmtId="0" fontId="5" fillId="0" borderId="0" xfId="0" applyFont="1"/>
    <xf numFmtId="0" fontId="6" fillId="0" borderId="0" xfId="0" applyFont="1"/>
    <xf numFmtId="0" fontId="1" fillId="0" borderId="0" xfId="0" applyFont="1" applyAlignment="1">
      <alignment horizontal="center" vertical="center" wrapText="1"/>
    </xf>
    <xf numFmtId="0" fontId="2" fillId="0" borderId="0" xfId="0" applyFont="1" applyAlignment="1">
      <alignment vertical="center"/>
    </xf>
    <xf numFmtId="0" fontId="0" fillId="0" borderId="0" xfId="0" applyAlignment="1">
      <alignment wrapText="1"/>
    </xf>
    <xf numFmtId="0" fontId="1" fillId="0" borderId="0" xfId="0" applyFont="1" applyAlignment="1">
      <alignment horizontal="center" vertical="center" wrapText="1"/>
    </xf>
    <xf numFmtId="0" fontId="1" fillId="0" borderId="0" xfId="0" applyFont="1" applyAlignment="1">
      <alignment vertical="center" wrapText="1"/>
    </xf>
    <xf numFmtId="0" fontId="0" fillId="0" borderId="0" xfId="0" applyFont="1" applyAlignment="1">
      <alignment vertical="center" wrapText="1"/>
    </xf>
    <xf numFmtId="0" fontId="1" fillId="0" borderId="0" xfId="0" applyFont="1" applyAlignment="1">
      <alignment vertical="center"/>
    </xf>
    <xf numFmtId="10" fontId="0" fillId="3" borderId="1" xfId="0" applyNumberFormat="1" applyFill="1" applyBorder="1"/>
    <xf numFmtId="165" fontId="0" fillId="3" borderId="1" xfId="0" applyNumberFormat="1" applyFill="1" applyBorder="1"/>
    <xf numFmtId="10" fontId="1" fillId="3" borderId="1" xfId="0" applyNumberFormat="1" applyFont="1" applyFill="1" applyBorder="1"/>
    <xf numFmtId="165" fontId="1" fillId="3" borderId="1" xfId="0" applyNumberFormat="1" applyFont="1" applyFill="1" applyBorder="1"/>
    <xf numFmtId="0" fontId="6" fillId="0" borderId="0" xfId="0" applyFont="1" applyAlignment="1">
      <alignment vertical="center" wrapText="1"/>
    </xf>
    <xf numFmtId="0" fontId="0" fillId="0" borderId="0" xfId="0" applyFill="1" applyBorder="1" applyAlignment="1">
      <alignment vertical="center" wrapText="1"/>
    </xf>
    <xf numFmtId="0" fontId="1" fillId="0" borderId="0" xfId="0" applyFont="1" applyBorder="1" applyAlignment="1">
      <alignment wrapText="1"/>
    </xf>
    <xf numFmtId="0" fontId="1" fillId="0" borderId="0" xfId="0" applyFont="1" applyBorder="1" applyAlignment="1">
      <alignment vertical="center"/>
    </xf>
    <xf numFmtId="10" fontId="0" fillId="2" borderId="1" xfId="0" applyNumberFormat="1" applyFill="1" applyBorder="1"/>
    <xf numFmtId="10" fontId="1" fillId="2" borderId="1" xfId="0" applyNumberFormat="1" applyFont="1" applyFill="1" applyBorder="1"/>
    <xf numFmtId="165" fontId="1" fillId="2" borderId="1" xfId="0" applyNumberFormat="1" applyFont="1" applyFill="1" applyBorder="1"/>
    <xf numFmtId="8" fontId="0" fillId="3" borderId="1" xfId="0" applyNumberFormat="1" applyFill="1" applyBorder="1"/>
    <xf numFmtId="10" fontId="0" fillId="3" borderId="1" xfId="0" applyNumberFormat="1" applyFill="1" applyBorder="1" applyAlignment="1">
      <alignment vertical="center"/>
    </xf>
    <xf numFmtId="165" fontId="0" fillId="3" borderId="1" xfId="0" applyNumberFormat="1" applyFill="1" applyBorder="1" applyAlignment="1">
      <alignment vertical="center"/>
    </xf>
    <xf numFmtId="0" fontId="1" fillId="3" borderId="10" xfId="0" applyFont="1" applyFill="1" applyBorder="1" applyAlignment="1">
      <alignment vertical="center" wrapText="1"/>
    </xf>
    <xf numFmtId="0" fontId="0" fillId="3" borderId="10" xfId="0" applyFill="1" applyBorder="1" applyAlignment="1">
      <alignment horizontal="right" vertical="center" wrapText="1"/>
    </xf>
    <xf numFmtId="6" fontId="0" fillId="3" borderId="10" xfId="0" applyNumberFormat="1" applyFill="1" applyBorder="1" applyAlignment="1">
      <alignment horizontal="right" vertical="center" wrapText="1"/>
    </xf>
    <xf numFmtId="6" fontId="0" fillId="3" borderId="10" xfId="0" applyNumberFormat="1" applyFill="1" applyBorder="1" applyAlignment="1">
      <alignment vertical="center" wrapText="1"/>
    </xf>
    <xf numFmtId="0" fontId="1" fillId="3" borderId="11" xfId="0" applyFont="1" applyFill="1" applyBorder="1" applyAlignment="1">
      <alignment vertical="center" wrapText="1"/>
    </xf>
    <xf numFmtId="0" fontId="0" fillId="3" borderId="11" xfId="0" applyFill="1" applyBorder="1" applyAlignment="1">
      <alignment vertical="center" wrapText="1"/>
    </xf>
    <xf numFmtId="0" fontId="0" fillId="3" borderId="1" xfId="0" applyFill="1" applyBorder="1" applyAlignment="1">
      <alignment vertical="center" wrapText="1"/>
    </xf>
    <xf numFmtId="165" fontId="0" fillId="3" borderId="1" xfId="0" applyNumberFormat="1" applyFill="1" applyBorder="1" applyAlignment="1">
      <alignment horizontal="right" vertical="center"/>
    </xf>
    <xf numFmtId="8" fontId="0" fillId="3" borderId="1" xfId="0" applyNumberFormat="1" applyFill="1" applyBorder="1" applyAlignment="1">
      <alignment horizontal="right" vertical="top"/>
    </xf>
    <xf numFmtId="10" fontId="0" fillId="3" borderId="1" xfId="0" applyNumberFormat="1" applyFill="1" applyBorder="1" applyAlignment="1">
      <alignment horizontal="right" vertical="center"/>
    </xf>
    <xf numFmtId="0" fontId="5" fillId="3" borderId="1" xfId="0" applyFont="1" applyFill="1" applyBorder="1" applyAlignment="1">
      <alignment vertical="center" wrapText="1"/>
    </xf>
    <xf numFmtId="0" fontId="11" fillId="3" borderId="1" xfId="0" applyFont="1" applyFill="1" applyBorder="1" applyAlignment="1">
      <alignment vertical="center" wrapText="1"/>
    </xf>
    <xf numFmtId="0" fontId="5" fillId="3" borderId="1" xfId="0" applyFont="1" applyFill="1" applyBorder="1" applyAlignment="1">
      <alignment wrapText="1"/>
    </xf>
    <xf numFmtId="0" fontId="0" fillId="3" borderId="10" xfId="0" applyFont="1" applyFill="1" applyBorder="1" applyAlignment="1">
      <alignment horizontal="right" vertical="center" wrapText="1"/>
    </xf>
    <xf numFmtId="0" fontId="3" fillId="0" borderId="0" xfId="0" applyFont="1" applyAlignment="1">
      <alignment horizontal="center"/>
    </xf>
    <xf numFmtId="0" fontId="2" fillId="0" borderId="0" xfId="0" applyFont="1" applyAlignment="1">
      <alignment horizontal="center" vertical="center"/>
    </xf>
    <xf numFmtId="0" fontId="4" fillId="0" borderId="0" xfId="0" applyFont="1" applyAlignment="1">
      <alignment horizontal="center" vertical="center"/>
    </xf>
    <xf numFmtId="0" fontId="1" fillId="0" borderId="3" xfId="0" applyFont="1" applyBorder="1" applyAlignment="1">
      <alignment horizontal="center" vertical="center"/>
    </xf>
    <xf numFmtId="0" fontId="6" fillId="0" borderId="0" xfId="0" applyFont="1" applyAlignment="1">
      <alignment horizontal="left"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6" fontId="0" fillId="3" borderId="13" xfId="0" applyNumberFormat="1" applyFill="1" applyBorder="1" applyAlignment="1">
      <alignment horizontal="right" vertical="center" wrapText="1"/>
    </xf>
    <xf numFmtId="6" fontId="0" fillId="3" borderId="14" xfId="0" applyNumberFormat="1" applyFill="1" applyBorder="1" applyAlignment="1">
      <alignment horizontal="right" vertical="center" wrapText="1"/>
    </xf>
    <xf numFmtId="0" fontId="0" fillId="3" borderId="5" xfId="0" applyFill="1" applyBorder="1" applyAlignment="1">
      <alignment horizontal="left" vertical="center" wrapText="1"/>
    </xf>
    <xf numFmtId="0" fontId="0" fillId="3" borderId="0" xfId="0" applyFill="1" applyBorder="1" applyAlignment="1">
      <alignment horizontal="left" vertical="center" wrapText="1"/>
    </xf>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0" fillId="3" borderId="8" xfId="0" applyFill="1" applyBorder="1" applyAlignment="1">
      <alignment horizontal="left" vertical="center" wrapText="1"/>
    </xf>
    <xf numFmtId="0" fontId="0" fillId="3" borderId="9" xfId="0" applyFill="1" applyBorder="1" applyAlignment="1">
      <alignment horizontal="left" vertical="center" wrapText="1"/>
    </xf>
    <xf numFmtId="0" fontId="6" fillId="0" borderId="8"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5" xfId="0" applyBorder="1" applyAlignment="1">
      <alignment horizontal="center"/>
    </xf>
    <xf numFmtId="0" fontId="0" fillId="0" borderId="0" xfId="0" applyAlignment="1">
      <alignment horizontal="center"/>
    </xf>
    <xf numFmtId="0" fontId="0" fillId="0" borderId="5" xfId="0" applyBorder="1" applyAlignment="1">
      <alignment horizontal="center" vertical="center"/>
    </xf>
    <xf numFmtId="0" fontId="0" fillId="0" borderId="0" xfId="0" applyAlignment="1">
      <alignment horizontal="center" vertical="center"/>
    </xf>
    <xf numFmtId="6" fontId="0" fillId="3" borderId="15" xfId="0" applyNumberFormat="1" applyFill="1" applyBorder="1" applyAlignment="1">
      <alignment horizontal="right" vertical="center" wrapText="1"/>
    </xf>
    <xf numFmtId="0" fontId="5" fillId="3" borderId="10" xfId="0" applyFont="1" applyFill="1" applyBorder="1" applyAlignment="1">
      <alignment horizontal="right" vertical="center" wrapText="1"/>
    </xf>
    <xf numFmtId="6" fontId="5" fillId="3" borderId="10" xfId="0" applyNumberFormat="1" applyFont="1" applyFill="1" applyBorder="1" applyAlignment="1">
      <alignment horizontal="right" vertical="center" wrapText="1"/>
    </xf>
    <xf numFmtId="6" fontId="5" fillId="3" borderId="10" xfId="0" applyNumberFormat="1" applyFont="1" applyFill="1" applyBorder="1" applyAlignment="1">
      <alignment vertical="center" wrapText="1"/>
    </xf>
    <xf numFmtId="6" fontId="5" fillId="3" borderId="13" xfId="0" applyNumberFormat="1" applyFont="1" applyFill="1" applyBorder="1" applyAlignment="1">
      <alignment horizontal="right" vertical="center" wrapText="1"/>
    </xf>
    <xf numFmtId="6" fontId="5" fillId="3" borderId="14" xfId="0" applyNumberFormat="1" applyFont="1" applyFill="1" applyBorder="1" applyAlignment="1">
      <alignment horizontal="right" vertical="center" wrapText="1"/>
    </xf>
    <xf numFmtId="6" fontId="5" fillId="3" borderId="15" xfId="0" applyNumberFormat="1" applyFont="1" applyFill="1" applyBorder="1" applyAlignment="1">
      <alignment horizontal="right" vertical="center" wrapText="1"/>
    </xf>
  </cellXfs>
  <cellStyles count="1">
    <cellStyle name="Normal" xfId="0" builtinId="0"/>
  </cellStyles>
  <dxfs count="2">
    <dxf>
      <fill>
        <patternFill>
          <bgColor theme="6"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EXAMPLE Uncapped Rate Disruption</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'EXAMPLE for Rate Disruption'!$B$12</c:f>
              <c:strCache>
                <c:ptCount val="1"/>
                <c:pt idx="0">
                  <c:v>Number of Insureds in Range</c:v>
                </c:pt>
              </c:strCache>
            </c:strRef>
          </c:tx>
          <c:invertIfNegative val="0"/>
          <c:dLbls>
            <c:showLegendKey val="0"/>
            <c:showVal val="1"/>
            <c:showCatName val="0"/>
            <c:showSerName val="0"/>
            <c:showPercent val="0"/>
            <c:showBubbleSize val="0"/>
            <c:showLeaderLines val="0"/>
          </c:dLbls>
          <c:cat>
            <c:strRef>
              <c:f>'EXAMPLE for Rate Disruption'!$A$13:$A$26</c:f>
              <c:strCache>
                <c:ptCount val="14"/>
                <c:pt idx="0">
                  <c:v>-30% to &lt;-25%</c:v>
                </c:pt>
                <c:pt idx="1">
                  <c:v>-25% to &lt;-20%</c:v>
                </c:pt>
                <c:pt idx="2">
                  <c:v>-20% to &lt;-15%</c:v>
                </c:pt>
                <c:pt idx="3">
                  <c:v>-15% to &lt;-10%</c:v>
                </c:pt>
                <c:pt idx="4">
                  <c:v>-10% to &lt;-5%</c:v>
                </c:pt>
                <c:pt idx="5">
                  <c:v>-5% to &lt;0%</c:v>
                </c:pt>
                <c:pt idx="6">
                  <c:v>Exactly 0%</c:v>
                </c:pt>
                <c:pt idx="7">
                  <c:v>&gt;0% to &lt;5%</c:v>
                </c:pt>
                <c:pt idx="8">
                  <c:v>5% to &lt;10%</c:v>
                </c:pt>
                <c:pt idx="9">
                  <c:v>10% to &lt;15%</c:v>
                </c:pt>
                <c:pt idx="10">
                  <c:v>15% to &lt;20%</c:v>
                </c:pt>
                <c:pt idx="11">
                  <c:v>20% to &lt;25%</c:v>
                </c:pt>
                <c:pt idx="12">
                  <c:v>25% to &lt;30%</c:v>
                </c:pt>
                <c:pt idx="13">
                  <c:v>30% to &lt;35%</c:v>
                </c:pt>
              </c:strCache>
            </c:strRef>
          </c:cat>
          <c:val>
            <c:numRef>
              <c:f>'EXAMPLE for Rate Disruption'!$B$13:$B$26</c:f>
              <c:numCache>
                <c:formatCode>General</c:formatCode>
                <c:ptCount val="14"/>
                <c:pt idx="0">
                  <c:v>2</c:v>
                </c:pt>
                <c:pt idx="1">
                  <c:v>90</c:v>
                </c:pt>
                <c:pt idx="2">
                  <c:v>130</c:v>
                </c:pt>
                <c:pt idx="3">
                  <c:v>230</c:v>
                </c:pt>
                <c:pt idx="4">
                  <c:v>340</c:v>
                </c:pt>
                <c:pt idx="5">
                  <c:v>245</c:v>
                </c:pt>
                <c:pt idx="6">
                  <c:v>12</c:v>
                </c:pt>
                <c:pt idx="7">
                  <c:v>150</c:v>
                </c:pt>
                <c:pt idx="8">
                  <c:v>160</c:v>
                </c:pt>
                <c:pt idx="9">
                  <c:v>401</c:v>
                </c:pt>
                <c:pt idx="10">
                  <c:v>201</c:v>
                </c:pt>
                <c:pt idx="11">
                  <c:v>19</c:v>
                </c:pt>
                <c:pt idx="12">
                  <c:v>12</c:v>
                </c:pt>
                <c:pt idx="13">
                  <c:v>2</c:v>
                </c:pt>
              </c:numCache>
            </c:numRef>
          </c:val>
        </c:ser>
        <c:dLbls>
          <c:showLegendKey val="0"/>
          <c:showVal val="0"/>
          <c:showCatName val="0"/>
          <c:showSerName val="0"/>
          <c:showPercent val="0"/>
          <c:showBubbleSize val="0"/>
        </c:dLbls>
        <c:gapWidth val="150"/>
        <c:shape val="box"/>
        <c:axId val="525735424"/>
        <c:axId val="44278336"/>
        <c:axId val="0"/>
      </c:bar3DChart>
      <c:catAx>
        <c:axId val="525735424"/>
        <c:scaling>
          <c:orientation val="minMax"/>
        </c:scaling>
        <c:delete val="0"/>
        <c:axPos val="b"/>
        <c:majorTickMark val="out"/>
        <c:minorTickMark val="none"/>
        <c:tickLblPos val="nextTo"/>
        <c:crossAx val="44278336"/>
        <c:crosses val="autoZero"/>
        <c:auto val="1"/>
        <c:lblAlgn val="ctr"/>
        <c:lblOffset val="100"/>
        <c:noMultiLvlLbl val="0"/>
      </c:catAx>
      <c:valAx>
        <c:axId val="44278336"/>
        <c:scaling>
          <c:orientation val="minMax"/>
        </c:scaling>
        <c:delete val="0"/>
        <c:axPos val="l"/>
        <c:majorGridlines/>
        <c:numFmt formatCode="General" sourceLinked="1"/>
        <c:majorTickMark val="out"/>
        <c:minorTickMark val="none"/>
        <c:tickLblPos val="nextTo"/>
        <c:crossAx val="5257354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EXAMPLE Capped Rate Disruption</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'EXAMPLE for Rate Disruption'!$E$12</c:f>
              <c:strCache>
                <c:ptCount val="1"/>
                <c:pt idx="0">
                  <c:v>Number of Insureds in Range</c:v>
                </c:pt>
              </c:strCache>
            </c:strRef>
          </c:tx>
          <c:invertIfNegative val="0"/>
          <c:dLbls>
            <c:showLegendKey val="0"/>
            <c:showVal val="1"/>
            <c:showCatName val="0"/>
            <c:showSerName val="0"/>
            <c:showPercent val="0"/>
            <c:showBubbleSize val="0"/>
            <c:showLeaderLines val="0"/>
          </c:dLbls>
          <c:cat>
            <c:strRef>
              <c:f>'EXAMPLE for Rate Disruption'!$D$13:$D$20</c:f>
              <c:strCache>
                <c:ptCount val="8"/>
                <c:pt idx="0">
                  <c:v>-15% to &lt;-10%</c:v>
                </c:pt>
                <c:pt idx="1">
                  <c:v>-10% to &lt;-5%</c:v>
                </c:pt>
                <c:pt idx="2">
                  <c:v>-5% to &lt;0%</c:v>
                </c:pt>
                <c:pt idx="3">
                  <c:v>Exactly 0%</c:v>
                </c:pt>
                <c:pt idx="4">
                  <c:v>&gt;0% to &lt;5%</c:v>
                </c:pt>
                <c:pt idx="5">
                  <c:v>5% to &lt;10%</c:v>
                </c:pt>
                <c:pt idx="6">
                  <c:v>10% to &lt;15%</c:v>
                </c:pt>
                <c:pt idx="7">
                  <c:v>15% to &lt;20%</c:v>
                </c:pt>
              </c:strCache>
            </c:strRef>
          </c:cat>
          <c:val>
            <c:numRef>
              <c:f>'EXAMPLE for Rate Disruption'!$E$13:$E$20</c:f>
              <c:numCache>
                <c:formatCode>General</c:formatCode>
                <c:ptCount val="8"/>
                <c:pt idx="0">
                  <c:v>452</c:v>
                </c:pt>
                <c:pt idx="1">
                  <c:v>340</c:v>
                </c:pt>
                <c:pt idx="2">
                  <c:v>245</c:v>
                </c:pt>
                <c:pt idx="3">
                  <c:v>12</c:v>
                </c:pt>
                <c:pt idx="4">
                  <c:v>150</c:v>
                </c:pt>
                <c:pt idx="5">
                  <c:v>160</c:v>
                </c:pt>
                <c:pt idx="6">
                  <c:v>401</c:v>
                </c:pt>
                <c:pt idx="7">
                  <c:v>234</c:v>
                </c:pt>
              </c:numCache>
            </c:numRef>
          </c:val>
        </c:ser>
        <c:dLbls>
          <c:showLegendKey val="0"/>
          <c:showVal val="0"/>
          <c:showCatName val="0"/>
          <c:showSerName val="0"/>
          <c:showPercent val="0"/>
          <c:showBubbleSize val="0"/>
        </c:dLbls>
        <c:gapWidth val="150"/>
        <c:shape val="box"/>
        <c:axId val="537064960"/>
        <c:axId val="44280064"/>
        <c:axId val="0"/>
      </c:bar3DChart>
      <c:catAx>
        <c:axId val="537064960"/>
        <c:scaling>
          <c:orientation val="minMax"/>
        </c:scaling>
        <c:delete val="0"/>
        <c:axPos val="b"/>
        <c:majorTickMark val="out"/>
        <c:minorTickMark val="none"/>
        <c:tickLblPos val="nextTo"/>
        <c:crossAx val="44280064"/>
        <c:crosses val="autoZero"/>
        <c:auto val="1"/>
        <c:lblAlgn val="ctr"/>
        <c:lblOffset val="100"/>
        <c:noMultiLvlLbl val="0"/>
      </c:catAx>
      <c:valAx>
        <c:axId val="44280064"/>
        <c:scaling>
          <c:orientation val="minMax"/>
        </c:scaling>
        <c:delete val="0"/>
        <c:axPos val="l"/>
        <c:majorGridlines/>
        <c:numFmt formatCode="General" sourceLinked="1"/>
        <c:majorTickMark val="out"/>
        <c:minorTickMark val="none"/>
        <c:tickLblPos val="nextTo"/>
        <c:crossAx val="537064960"/>
        <c:crosses val="autoZero"/>
        <c:crossBetween val="between"/>
      </c:valAx>
    </c:plotArea>
    <c:legend>
      <c:legendPos val="r"/>
      <c:layout>
        <c:manualLayout>
          <c:xMode val="edge"/>
          <c:yMode val="edge"/>
          <c:x val="0.73345097191719011"/>
          <c:y val="0.5381659110792969"/>
          <c:w val="0.24479512072990353"/>
          <c:h val="7.3062276306370799E-2"/>
        </c:manualLayout>
      </c:layout>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133350</xdr:colOff>
      <xdr:row>33</xdr:row>
      <xdr:rowOff>171450</xdr:rowOff>
    </xdr:from>
    <xdr:to>
      <xdr:col>4</xdr:col>
      <xdr:colOff>1762125</xdr:colOff>
      <xdr:row>50</xdr:row>
      <xdr:rowOff>28576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138111</xdr:colOff>
      <xdr:row>50</xdr:row>
      <xdr:rowOff>38100</xdr:rowOff>
    </xdr:from>
    <xdr:to>
      <xdr:col>4</xdr:col>
      <xdr:colOff>1752599</xdr:colOff>
      <xdr:row>66</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828675</xdr:colOff>
          <xdr:row>18</xdr:row>
          <xdr:rowOff>104775</xdr:rowOff>
        </xdr:from>
        <xdr:to>
          <xdr:col>7</xdr:col>
          <xdr:colOff>600075</xdr:colOff>
          <xdr:row>19</xdr:row>
          <xdr:rowOff>133351</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12-Month Policies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828675</xdr:colOff>
          <xdr:row>18</xdr:row>
          <xdr:rowOff>304800</xdr:rowOff>
        </xdr:from>
        <xdr:to>
          <xdr:col>7</xdr:col>
          <xdr:colOff>600075</xdr:colOff>
          <xdr:row>20</xdr:row>
          <xdr:rowOff>219076</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6-Month Policies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20</xdr:row>
          <xdr:rowOff>104775</xdr:rowOff>
        </xdr:from>
        <xdr:to>
          <xdr:col>7</xdr:col>
          <xdr:colOff>590550</xdr:colOff>
          <xdr:row>20</xdr:row>
          <xdr:rowOff>333375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3-Month Policies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828675</xdr:colOff>
          <xdr:row>20</xdr:row>
          <xdr:rowOff>342900</xdr:rowOff>
        </xdr:from>
        <xdr:to>
          <xdr:col>7</xdr:col>
          <xdr:colOff>600075</xdr:colOff>
          <xdr:row>21</xdr:row>
          <xdr:rowOff>171450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(SPECIFY)</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96"/>
  <sheetViews>
    <sheetView workbookViewId="0">
      <selection activeCell="F41" sqref="F41"/>
    </sheetView>
  </sheetViews>
  <sheetFormatPr defaultRowHeight="15" x14ac:dyDescent="0.25"/>
  <cols>
    <col min="1" max="1" width="24.28515625" customWidth="1"/>
    <col min="2" max="2" width="26.42578125" customWidth="1"/>
    <col min="3" max="3" width="7.28515625" customWidth="1"/>
    <col min="4" max="4" width="24.42578125" customWidth="1"/>
    <col min="5" max="5" width="27" customWidth="1"/>
  </cols>
  <sheetData>
    <row r="1" spans="1:7" x14ac:dyDescent="0.25">
      <c r="A1" s="52" t="s">
        <v>73</v>
      </c>
      <c r="B1" s="52"/>
      <c r="C1" s="52"/>
      <c r="D1" s="51" t="s">
        <v>74</v>
      </c>
      <c r="E1" s="51"/>
    </row>
    <row r="2" spans="1:7" x14ac:dyDescent="0.25">
      <c r="A2" s="13" t="s">
        <v>38</v>
      </c>
      <c r="B2" s="13"/>
      <c r="C2" s="13"/>
      <c r="D2" s="13"/>
      <c r="E2" s="13"/>
      <c r="F2" s="13"/>
      <c r="G2" s="13"/>
    </row>
    <row r="3" spans="1:7" x14ac:dyDescent="0.25">
      <c r="A3" s="13" t="s">
        <v>12</v>
      </c>
      <c r="B3" s="13"/>
      <c r="C3" s="13"/>
      <c r="D3" s="13"/>
      <c r="E3" s="13"/>
      <c r="F3" s="13"/>
      <c r="G3" s="13"/>
    </row>
    <row r="4" spans="1:7" x14ac:dyDescent="0.25">
      <c r="A4" s="13" t="s">
        <v>11</v>
      </c>
      <c r="B4" s="13"/>
      <c r="C4" s="13"/>
      <c r="D4" s="13"/>
      <c r="E4" s="13"/>
      <c r="F4" s="13"/>
      <c r="G4" s="13"/>
    </row>
    <row r="5" spans="1:7" x14ac:dyDescent="0.25">
      <c r="A5" s="13" t="s">
        <v>37</v>
      </c>
      <c r="B5" s="13"/>
      <c r="C5" s="13"/>
      <c r="D5" s="13"/>
      <c r="E5" s="13"/>
      <c r="F5" s="13"/>
      <c r="G5" s="13"/>
    </row>
    <row r="6" spans="1:7" x14ac:dyDescent="0.25">
      <c r="A6" s="14" t="s">
        <v>14</v>
      </c>
      <c r="B6" s="13"/>
      <c r="C6" s="13"/>
      <c r="D6" s="13"/>
      <c r="E6" s="13"/>
      <c r="F6" s="13"/>
      <c r="G6" s="13"/>
    </row>
    <row r="7" spans="1:7" ht="15.75" thickBot="1" x14ac:dyDescent="0.3">
      <c r="B7" s="6" t="s">
        <v>2</v>
      </c>
      <c r="E7" s="6" t="s">
        <v>4</v>
      </c>
    </row>
    <row r="8" spans="1:7" ht="15.75" thickBot="1" x14ac:dyDescent="0.3">
      <c r="A8" s="1" t="s">
        <v>0</v>
      </c>
      <c r="B8" s="8">
        <v>-0.3</v>
      </c>
      <c r="D8" s="1" t="s">
        <v>0</v>
      </c>
      <c r="E8" s="8">
        <v>-0.15</v>
      </c>
    </row>
    <row r="9" spans="1:7" ht="15.75" thickBot="1" x14ac:dyDescent="0.3">
      <c r="A9" s="1" t="s">
        <v>1</v>
      </c>
      <c r="B9" s="8">
        <v>0.3</v>
      </c>
      <c r="D9" s="1" t="s">
        <v>1</v>
      </c>
      <c r="E9" s="8">
        <v>0.15</v>
      </c>
    </row>
    <row r="10" spans="1:7" ht="31.5" customHeight="1" thickBot="1" x14ac:dyDescent="0.3">
      <c r="A10" s="9" t="s">
        <v>13</v>
      </c>
      <c r="B10" s="11">
        <f>SUM(B13:B194)</f>
        <v>1994</v>
      </c>
      <c r="D10" s="9" t="s">
        <v>13</v>
      </c>
      <c r="E10" s="11">
        <f>SUM(E13:E194)</f>
        <v>1994</v>
      </c>
    </row>
    <row r="11" spans="1:7" x14ac:dyDescent="0.25">
      <c r="B11" s="5" t="s">
        <v>3</v>
      </c>
      <c r="D11" s="50" t="s">
        <v>6</v>
      </c>
      <c r="E11" s="50"/>
    </row>
    <row r="12" spans="1:7" ht="14.25" customHeight="1" x14ac:dyDescent="0.25">
      <c r="A12" s="4" t="s">
        <v>10</v>
      </c>
      <c r="B12" s="15" t="s">
        <v>5</v>
      </c>
      <c r="C12" s="3"/>
      <c r="D12" s="4" t="s">
        <v>10</v>
      </c>
      <c r="E12" s="15" t="s">
        <v>5</v>
      </c>
    </row>
    <row r="13" spans="1:7" x14ac:dyDescent="0.25">
      <c r="A13" s="3" t="str">
        <f>IF(B8&lt;0,100*ROUNDUP(2*B8,1)/2&amp;"% to &lt;"&amp;100*ROUNDDOWN(2*B8+0.00000001,1)/2&amp;"%",IF(B8&gt;0,100*ROUNDDOWN(2*B8,1)/2&amp;"% to &lt;"&amp;100*ROUNDDOWN(2*B8,1)/2+5&amp;"%", "Exactly "&amp;0&amp;"%"))</f>
        <v>-30% to &lt;-25%</v>
      </c>
      <c r="B13" s="7">
        <v>2</v>
      </c>
      <c r="D13" s="3" t="str">
        <f>IF(E8&lt;0,100*ROUNDUP(2*E8,1)/2&amp;"% to &lt;"&amp;100*ROUNDDOWN(2*E8+0.00000001,1)/2&amp;"%",IF(E8&gt;0,100*ROUNDDOWN(2*E8,1)/2&amp;"% to &lt;"&amp;100*ROUNDDOWN(2*E8,1)/2+5&amp;"%", "Exactly "&amp;0&amp;"%"))</f>
        <v>-15% to &lt;-10%</v>
      </c>
      <c r="E13" s="7">
        <v>452</v>
      </c>
    </row>
    <row r="14" spans="1:7" x14ac:dyDescent="0.25">
      <c r="A14" s="7" t="str">
        <f>'Reference Values- DO NOT CHANGE'!D5</f>
        <v>-25% to &lt;-20%</v>
      </c>
      <c r="B14" s="7">
        <v>90</v>
      </c>
      <c r="C14" s="7"/>
      <c r="D14" s="7" t="str">
        <f>'Reference Values- DO NOT CHANGE'!G5</f>
        <v>-10% to &lt;-5%</v>
      </c>
      <c r="E14" s="7">
        <v>340</v>
      </c>
    </row>
    <row r="15" spans="1:7" x14ac:dyDescent="0.25">
      <c r="A15" s="7" t="str">
        <f>'Reference Values- DO NOT CHANGE'!D6</f>
        <v>-20% to &lt;-15%</v>
      </c>
      <c r="B15" s="7">
        <v>130</v>
      </c>
      <c r="C15" s="7"/>
      <c r="D15" s="7" t="str">
        <f>'Reference Values- DO NOT CHANGE'!G6</f>
        <v>-5% to &lt;0%</v>
      </c>
      <c r="E15" s="7">
        <v>245</v>
      </c>
    </row>
    <row r="16" spans="1:7" x14ac:dyDescent="0.25">
      <c r="A16" s="7" t="str">
        <f>'Reference Values- DO NOT CHANGE'!D7</f>
        <v>-15% to &lt;-10%</v>
      </c>
      <c r="B16" s="7">
        <v>230</v>
      </c>
      <c r="C16" s="7"/>
      <c r="D16" s="7" t="str">
        <f>'Reference Values- DO NOT CHANGE'!G7</f>
        <v>Exactly 0%</v>
      </c>
      <c r="E16" s="7">
        <v>12</v>
      </c>
    </row>
    <row r="17" spans="1:5" x14ac:dyDescent="0.25">
      <c r="A17" s="7" t="str">
        <f>'Reference Values- DO NOT CHANGE'!D8</f>
        <v>-10% to &lt;-5%</v>
      </c>
      <c r="B17" s="7">
        <v>340</v>
      </c>
      <c r="C17" s="7"/>
      <c r="D17" s="7" t="str">
        <f>'Reference Values- DO NOT CHANGE'!G8</f>
        <v>&gt;0% to &lt;5%</v>
      </c>
      <c r="E17" s="7">
        <v>150</v>
      </c>
    </row>
    <row r="18" spans="1:5" x14ac:dyDescent="0.25">
      <c r="A18" s="7" t="str">
        <f>'Reference Values- DO NOT CHANGE'!D9</f>
        <v>-5% to &lt;0%</v>
      </c>
      <c r="B18" s="7">
        <v>245</v>
      </c>
      <c r="C18" s="7"/>
      <c r="D18" s="7" t="str">
        <f>'Reference Values- DO NOT CHANGE'!G9</f>
        <v>5% to &lt;10%</v>
      </c>
      <c r="E18" s="7">
        <v>160</v>
      </c>
    </row>
    <row r="19" spans="1:5" x14ac:dyDescent="0.25">
      <c r="A19" s="7" t="str">
        <f>'Reference Values- DO NOT CHANGE'!D10</f>
        <v>Exactly 0%</v>
      </c>
      <c r="B19" s="7">
        <v>12</v>
      </c>
      <c r="C19" s="7"/>
      <c r="D19" s="7" t="str">
        <f>'Reference Values- DO NOT CHANGE'!G10</f>
        <v>10% to &lt;15%</v>
      </c>
      <c r="E19" s="7">
        <v>401</v>
      </c>
    </row>
    <row r="20" spans="1:5" x14ac:dyDescent="0.25">
      <c r="A20" s="7" t="str">
        <f>'Reference Values- DO NOT CHANGE'!D11</f>
        <v>&gt;0% to &lt;5%</v>
      </c>
      <c r="B20" s="7">
        <v>150</v>
      </c>
      <c r="C20" s="7"/>
      <c r="D20" s="7" t="str">
        <f>'Reference Values- DO NOT CHANGE'!G11</f>
        <v>15% to &lt;20%</v>
      </c>
      <c r="E20" s="7">
        <v>234</v>
      </c>
    </row>
    <row r="21" spans="1:5" x14ac:dyDescent="0.25">
      <c r="A21" s="7" t="str">
        <f>'Reference Values- DO NOT CHANGE'!D12</f>
        <v>5% to &lt;10%</v>
      </c>
      <c r="B21" s="7">
        <v>160</v>
      </c>
      <c r="C21" s="7"/>
      <c r="D21" s="7" t="str">
        <f>'Reference Values- DO NOT CHANGE'!G12</f>
        <v/>
      </c>
      <c r="E21" s="7" t="str">
        <f t="shared" ref="E21:E78" si="0">IF(OR(ISBLANK(D21),D21=""), "", "ENTER VALUE")</f>
        <v/>
      </c>
    </row>
    <row r="22" spans="1:5" x14ac:dyDescent="0.25">
      <c r="A22" s="7" t="str">
        <f>'Reference Values- DO NOT CHANGE'!D13</f>
        <v>10% to &lt;15%</v>
      </c>
      <c r="B22" s="7">
        <v>401</v>
      </c>
      <c r="C22" s="7"/>
      <c r="D22" s="7" t="str">
        <f>'Reference Values- DO NOT CHANGE'!G13</f>
        <v/>
      </c>
      <c r="E22" s="7" t="str">
        <f t="shared" si="0"/>
        <v/>
      </c>
    </row>
    <row r="23" spans="1:5" x14ac:dyDescent="0.25">
      <c r="A23" s="7" t="str">
        <f>'Reference Values- DO NOT CHANGE'!D14</f>
        <v>15% to &lt;20%</v>
      </c>
      <c r="B23" s="7">
        <v>201</v>
      </c>
      <c r="C23" s="7"/>
      <c r="D23" s="7" t="str">
        <f>'Reference Values- DO NOT CHANGE'!G14</f>
        <v/>
      </c>
      <c r="E23" s="7" t="str">
        <f t="shared" si="0"/>
        <v/>
      </c>
    </row>
    <row r="24" spans="1:5" x14ac:dyDescent="0.25">
      <c r="A24" s="7" t="str">
        <f>'Reference Values- DO NOT CHANGE'!D15</f>
        <v>20% to &lt;25%</v>
      </c>
      <c r="B24" s="7">
        <v>19</v>
      </c>
      <c r="C24" s="7"/>
      <c r="D24" s="7" t="str">
        <f>'Reference Values- DO NOT CHANGE'!G15</f>
        <v/>
      </c>
      <c r="E24" s="7" t="str">
        <f t="shared" si="0"/>
        <v/>
      </c>
    </row>
    <row r="25" spans="1:5" x14ac:dyDescent="0.25">
      <c r="A25" s="7" t="str">
        <f>'Reference Values- DO NOT CHANGE'!D16</f>
        <v>25% to &lt;30%</v>
      </c>
      <c r="B25" s="7">
        <v>12</v>
      </c>
      <c r="C25" s="7"/>
      <c r="D25" s="7" t="str">
        <f>'Reference Values- DO NOT CHANGE'!G16</f>
        <v/>
      </c>
      <c r="E25" s="7" t="str">
        <f t="shared" si="0"/>
        <v/>
      </c>
    </row>
    <row r="26" spans="1:5" x14ac:dyDescent="0.25">
      <c r="A26" s="7" t="str">
        <f>'Reference Values- DO NOT CHANGE'!D17</f>
        <v>30% to &lt;35%</v>
      </c>
      <c r="B26" s="7">
        <v>2</v>
      </c>
      <c r="C26" s="7"/>
      <c r="D26" s="7" t="str">
        <f>'Reference Values- DO NOT CHANGE'!G17</f>
        <v/>
      </c>
      <c r="E26" s="7" t="str">
        <f t="shared" si="0"/>
        <v/>
      </c>
    </row>
    <row r="27" spans="1:5" x14ac:dyDescent="0.25">
      <c r="A27" s="7" t="str">
        <f>'Reference Values- DO NOT CHANGE'!D18</f>
        <v/>
      </c>
      <c r="B27" s="7" t="str">
        <f t="shared" ref="B27:B77" si="1">IF(OR(ISBLANK(A27),A27=""), "", "ENTER VALUE")</f>
        <v/>
      </c>
      <c r="C27" s="7"/>
      <c r="D27" s="7" t="str">
        <f>'Reference Values- DO NOT CHANGE'!G18</f>
        <v/>
      </c>
      <c r="E27" s="7" t="str">
        <f t="shared" si="0"/>
        <v/>
      </c>
    </row>
    <row r="28" spans="1:5" x14ac:dyDescent="0.25">
      <c r="A28" s="7" t="str">
        <f>'Reference Values- DO NOT CHANGE'!D19</f>
        <v/>
      </c>
      <c r="B28" s="7" t="str">
        <f t="shared" si="1"/>
        <v/>
      </c>
      <c r="C28" s="7"/>
      <c r="D28" s="7" t="str">
        <f>'Reference Values- DO NOT CHANGE'!G19</f>
        <v/>
      </c>
      <c r="E28" s="7" t="str">
        <f t="shared" si="0"/>
        <v/>
      </c>
    </row>
    <row r="29" spans="1:5" x14ac:dyDescent="0.25">
      <c r="A29" s="7" t="str">
        <f>'Reference Values- DO NOT CHANGE'!D20</f>
        <v/>
      </c>
      <c r="B29" s="7" t="str">
        <f t="shared" si="1"/>
        <v/>
      </c>
      <c r="C29" s="7"/>
      <c r="D29" s="7" t="str">
        <f>'Reference Values- DO NOT CHANGE'!G20</f>
        <v/>
      </c>
      <c r="E29" s="7" t="str">
        <f t="shared" si="0"/>
        <v/>
      </c>
    </row>
    <row r="30" spans="1:5" x14ac:dyDescent="0.25">
      <c r="A30" s="7" t="str">
        <f>'Reference Values- DO NOT CHANGE'!D21</f>
        <v/>
      </c>
      <c r="B30" s="7" t="str">
        <f t="shared" si="1"/>
        <v/>
      </c>
      <c r="C30" s="7"/>
      <c r="D30" s="7" t="str">
        <f>'Reference Values- DO NOT CHANGE'!G21</f>
        <v/>
      </c>
      <c r="E30" s="7" t="str">
        <f t="shared" si="0"/>
        <v/>
      </c>
    </row>
    <row r="31" spans="1:5" x14ac:dyDescent="0.25">
      <c r="A31" s="7" t="str">
        <f>'Reference Values- DO NOT CHANGE'!D22</f>
        <v/>
      </c>
      <c r="B31" s="7" t="str">
        <f t="shared" si="1"/>
        <v/>
      </c>
      <c r="C31" s="7"/>
      <c r="D31" s="7" t="str">
        <f>'Reference Values- DO NOT CHANGE'!G22</f>
        <v/>
      </c>
      <c r="E31" s="7" t="str">
        <f t="shared" si="0"/>
        <v/>
      </c>
    </row>
    <row r="32" spans="1:5" x14ac:dyDescent="0.25">
      <c r="A32" s="7" t="str">
        <f>'Reference Values- DO NOT CHANGE'!D23</f>
        <v/>
      </c>
      <c r="B32" s="7" t="str">
        <f t="shared" si="1"/>
        <v/>
      </c>
      <c r="C32" s="7"/>
      <c r="D32" s="7" t="str">
        <f>'Reference Values- DO NOT CHANGE'!G23</f>
        <v/>
      </c>
      <c r="E32" s="7" t="str">
        <f t="shared" si="0"/>
        <v/>
      </c>
    </row>
    <row r="33" spans="1:5" x14ac:dyDescent="0.25">
      <c r="A33" s="7" t="str">
        <f>'Reference Values- DO NOT CHANGE'!D24</f>
        <v/>
      </c>
      <c r="B33" s="7" t="str">
        <f t="shared" si="1"/>
        <v/>
      </c>
      <c r="C33" s="7"/>
      <c r="D33" s="7" t="str">
        <f>'Reference Values- DO NOT CHANGE'!G24</f>
        <v/>
      </c>
      <c r="E33" s="7" t="str">
        <f t="shared" si="0"/>
        <v/>
      </c>
    </row>
    <row r="34" spans="1:5" x14ac:dyDescent="0.25">
      <c r="A34" s="7" t="str">
        <f>'Reference Values- DO NOT CHANGE'!D25</f>
        <v/>
      </c>
      <c r="B34" s="7" t="str">
        <f t="shared" si="1"/>
        <v/>
      </c>
      <c r="C34" s="7"/>
      <c r="D34" s="7" t="str">
        <f>'Reference Values- DO NOT CHANGE'!G25</f>
        <v/>
      </c>
      <c r="E34" s="7" t="str">
        <f t="shared" si="0"/>
        <v/>
      </c>
    </row>
    <row r="35" spans="1:5" x14ac:dyDescent="0.25">
      <c r="A35" s="7" t="str">
        <f>'Reference Values- DO NOT CHANGE'!D26</f>
        <v/>
      </c>
      <c r="B35" s="7" t="str">
        <f t="shared" si="1"/>
        <v/>
      </c>
      <c r="C35" s="7"/>
      <c r="D35" s="7" t="str">
        <f>'Reference Values- DO NOT CHANGE'!G26</f>
        <v/>
      </c>
      <c r="E35" s="7" t="str">
        <f t="shared" si="0"/>
        <v/>
      </c>
    </row>
    <row r="36" spans="1:5" x14ac:dyDescent="0.25">
      <c r="A36" s="7" t="str">
        <f>'Reference Values- DO NOT CHANGE'!D27</f>
        <v/>
      </c>
      <c r="B36" s="7" t="str">
        <f t="shared" si="1"/>
        <v/>
      </c>
      <c r="C36" s="7"/>
      <c r="D36" s="7" t="str">
        <f>'Reference Values- DO NOT CHANGE'!G27</f>
        <v/>
      </c>
      <c r="E36" s="7" t="str">
        <f t="shared" si="0"/>
        <v/>
      </c>
    </row>
    <row r="37" spans="1:5" x14ac:dyDescent="0.25">
      <c r="A37" s="7" t="str">
        <f>'Reference Values- DO NOT CHANGE'!D28</f>
        <v/>
      </c>
      <c r="B37" s="7" t="str">
        <f t="shared" si="1"/>
        <v/>
      </c>
      <c r="C37" s="7"/>
      <c r="D37" s="7" t="str">
        <f>'Reference Values- DO NOT CHANGE'!G28</f>
        <v/>
      </c>
      <c r="E37" s="7" t="str">
        <f t="shared" si="0"/>
        <v/>
      </c>
    </row>
    <row r="38" spans="1:5" x14ac:dyDescent="0.25">
      <c r="A38" s="7" t="str">
        <f>'Reference Values- DO NOT CHANGE'!D29</f>
        <v/>
      </c>
      <c r="B38" s="7" t="str">
        <f t="shared" si="1"/>
        <v/>
      </c>
      <c r="C38" s="7"/>
      <c r="D38" s="7" t="str">
        <f>'Reference Values- DO NOT CHANGE'!G29</f>
        <v/>
      </c>
      <c r="E38" s="7" t="str">
        <f t="shared" si="0"/>
        <v/>
      </c>
    </row>
    <row r="39" spans="1:5" x14ac:dyDescent="0.25">
      <c r="A39" s="7" t="str">
        <f>'Reference Values- DO NOT CHANGE'!D30</f>
        <v/>
      </c>
      <c r="B39" s="7" t="str">
        <f t="shared" si="1"/>
        <v/>
      </c>
      <c r="C39" s="7"/>
      <c r="D39" s="7" t="str">
        <f>'Reference Values- DO NOT CHANGE'!G30</f>
        <v/>
      </c>
      <c r="E39" s="7" t="str">
        <f t="shared" si="0"/>
        <v/>
      </c>
    </row>
    <row r="40" spans="1:5" x14ac:dyDescent="0.25">
      <c r="A40" s="7" t="str">
        <f>'Reference Values- DO NOT CHANGE'!D31</f>
        <v/>
      </c>
      <c r="B40" s="7" t="str">
        <f t="shared" si="1"/>
        <v/>
      </c>
      <c r="C40" s="7"/>
      <c r="D40" s="7" t="str">
        <f>'Reference Values- DO NOT CHANGE'!G31</f>
        <v/>
      </c>
      <c r="E40" s="7" t="str">
        <f t="shared" si="0"/>
        <v/>
      </c>
    </row>
    <row r="41" spans="1:5" x14ac:dyDescent="0.25">
      <c r="A41" s="7" t="str">
        <f>'Reference Values- DO NOT CHANGE'!D32</f>
        <v/>
      </c>
      <c r="B41" s="7" t="str">
        <f t="shared" si="1"/>
        <v/>
      </c>
      <c r="C41" s="7"/>
      <c r="D41" s="7" t="str">
        <f>'Reference Values- DO NOT CHANGE'!G32</f>
        <v/>
      </c>
      <c r="E41" s="7" t="str">
        <f t="shared" si="0"/>
        <v/>
      </c>
    </row>
    <row r="42" spans="1:5" x14ac:dyDescent="0.25">
      <c r="A42" s="7" t="str">
        <f>'Reference Values- DO NOT CHANGE'!D33</f>
        <v/>
      </c>
      <c r="B42" s="7" t="str">
        <f t="shared" si="1"/>
        <v/>
      </c>
      <c r="C42" s="7"/>
      <c r="D42" s="7" t="str">
        <f>'Reference Values- DO NOT CHANGE'!G33</f>
        <v/>
      </c>
      <c r="E42" s="7" t="str">
        <f t="shared" si="0"/>
        <v/>
      </c>
    </row>
    <row r="43" spans="1:5" x14ac:dyDescent="0.25">
      <c r="A43" s="7" t="str">
        <f>'Reference Values- DO NOT CHANGE'!D34</f>
        <v/>
      </c>
      <c r="B43" s="7" t="str">
        <f t="shared" si="1"/>
        <v/>
      </c>
      <c r="C43" s="7"/>
      <c r="D43" s="7" t="str">
        <f>'Reference Values- DO NOT CHANGE'!G34</f>
        <v/>
      </c>
      <c r="E43" s="7" t="str">
        <f t="shared" si="0"/>
        <v/>
      </c>
    </row>
    <row r="44" spans="1:5" x14ac:dyDescent="0.25">
      <c r="A44" s="7" t="str">
        <f>'Reference Values- DO NOT CHANGE'!D35</f>
        <v/>
      </c>
      <c r="B44" s="7" t="str">
        <f t="shared" si="1"/>
        <v/>
      </c>
      <c r="C44" s="7"/>
      <c r="D44" s="7" t="str">
        <f>'Reference Values- DO NOT CHANGE'!G35</f>
        <v/>
      </c>
      <c r="E44" s="7" t="str">
        <f t="shared" si="0"/>
        <v/>
      </c>
    </row>
    <row r="45" spans="1:5" x14ac:dyDescent="0.25">
      <c r="A45" s="7" t="str">
        <f>'Reference Values- DO NOT CHANGE'!D36</f>
        <v/>
      </c>
      <c r="B45" s="7" t="str">
        <f t="shared" si="1"/>
        <v/>
      </c>
      <c r="C45" s="7"/>
      <c r="D45" s="7" t="str">
        <f>'Reference Values- DO NOT CHANGE'!G36</f>
        <v/>
      </c>
      <c r="E45" s="7" t="str">
        <f t="shared" si="0"/>
        <v/>
      </c>
    </row>
    <row r="46" spans="1:5" x14ac:dyDescent="0.25">
      <c r="A46" s="7" t="str">
        <f>'Reference Values- DO NOT CHANGE'!D37</f>
        <v/>
      </c>
      <c r="B46" s="7" t="str">
        <f t="shared" si="1"/>
        <v/>
      </c>
      <c r="C46" s="7"/>
      <c r="D46" s="7" t="str">
        <f>'Reference Values- DO NOT CHANGE'!G37</f>
        <v/>
      </c>
      <c r="E46" s="7" t="str">
        <f t="shared" si="0"/>
        <v/>
      </c>
    </row>
    <row r="47" spans="1:5" x14ac:dyDescent="0.25">
      <c r="A47" s="7" t="str">
        <f>'Reference Values- DO NOT CHANGE'!D38</f>
        <v/>
      </c>
      <c r="B47" s="7" t="str">
        <f t="shared" si="1"/>
        <v/>
      </c>
      <c r="C47" s="7"/>
      <c r="D47" s="7" t="str">
        <f>'Reference Values- DO NOT CHANGE'!G38</f>
        <v/>
      </c>
      <c r="E47" s="7" t="str">
        <f t="shared" si="0"/>
        <v/>
      </c>
    </row>
    <row r="48" spans="1:5" x14ac:dyDescent="0.25">
      <c r="A48" s="7" t="str">
        <f>'Reference Values- DO NOT CHANGE'!D39</f>
        <v/>
      </c>
      <c r="B48" s="7" t="str">
        <f t="shared" si="1"/>
        <v/>
      </c>
      <c r="C48" s="7"/>
      <c r="D48" s="7" t="str">
        <f>'Reference Values- DO NOT CHANGE'!G39</f>
        <v/>
      </c>
      <c r="E48" s="7" t="str">
        <f t="shared" si="0"/>
        <v/>
      </c>
    </row>
    <row r="49" spans="1:5" x14ac:dyDescent="0.25">
      <c r="A49" s="7" t="str">
        <f>'Reference Values- DO NOT CHANGE'!D40</f>
        <v/>
      </c>
      <c r="B49" s="7" t="str">
        <f t="shared" si="1"/>
        <v/>
      </c>
      <c r="C49" s="7"/>
      <c r="D49" s="7" t="str">
        <f>'Reference Values- DO NOT CHANGE'!G40</f>
        <v/>
      </c>
      <c r="E49" s="7" t="str">
        <f t="shared" si="0"/>
        <v/>
      </c>
    </row>
    <row r="50" spans="1:5" x14ac:dyDescent="0.25">
      <c r="A50" s="7" t="str">
        <f>'Reference Values- DO NOT CHANGE'!D41</f>
        <v/>
      </c>
      <c r="B50" s="7" t="str">
        <f t="shared" si="1"/>
        <v/>
      </c>
      <c r="C50" s="7"/>
      <c r="D50" s="7" t="str">
        <f>'Reference Values- DO NOT CHANGE'!G41</f>
        <v/>
      </c>
      <c r="E50" s="7" t="str">
        <f t="shared" si="0"/>
        <v/>
      </c>
    </row>
    <row r="51" spans="1:5" x14ac:dyDescent="0.25">
      <c r="A51" s="7" t="str">
        <f>'Reference Values- DO NOT CHANGE'!D42</f>
        <v/>
      </c>
      <c r="B51" s="7" t="str">
        <f t="shared" si="1"/>
        <v/>
      </c>
      <c r="C51" s="7"/>
      <c r="D51" s="7" t="str">
        <f>'Reference Values- DO NOT CHANGE'!G42</f>
        <v/>
      </c>
      <c r="E51" s="7" t="str">
        <f t="shared" si="0"/>
        <v/>
      </c>
    </row>
    <row r="52" spans="1:5" x14ac:dyDescent="0.25">
      <c r="A52" s="7" t="str">
        <f>'Reference Values- DO NOT CHANGE'!D43</f>
        <v/>
      </c>
      <c r="B52" s="7" t="str">
        <f t="shared" si="1"/>
        <v/>
      </c>
      <c r="C52" s="7"/>
      <c r="D52" s="7" t="str">
        <f>'Reference Values- DO NOT CHANGE'!G43</f>
        <v/>
      </c>
      <c r="E52" s="7" t="str">
        <f t="shared" si="0"/>
        <v/>
      </c>
    </row>
    <row r="53" spans="1:5" x14ac:dyDescent="0.25">
      <c r="A53" s="7" t="str">
        <f>'Reference Values- DO NOT CHANGE'!D44</f>
        <v/>
      </c>
      <c r="B53" s="7" t="str">
        <f t="shared" si="1"/>
        <v/>
      </c>
      <c r="C53" s="7"/>
      <c r="D53" s="7" t="str">
        <f>'Reference Values- DO NOT CHANGE'!G44</f>
        <v/>
      </c>
      <c r="E53" s="7" t="str">
        <f t="shared" si="0"/>
        <v/>
      </c>
    </row>
    <row r="54" spans="1:5" x14ac:dyDescent="0.25">
      <c r="A54" s="7" t="str">
        <f>'Reference Values- DO NOT CHANGE'!D45</f>
        <v/>
      </c>
      <c r="B54" s="7" t="str">
        <f t="shared" si="1"/>
        <v/>
      </c>
      <c r="C54" s="7"/>
      <c r="D54" s="7" t="str">
        <f>'Reference Values- DO NOT CHANGE'!G45</f>
        <v/>
      </c>
      <c r="E54" s="7" t="str">
        <f t="shared" si="0"/>
        <v/>
      </c>
    </row>
    <row r="55" spans="1:5" x14ac:dyDescent="0.25">
      <c r="A55" s="7" t="str">
        <f>'Reference Values- DO NOT CHANGE'!D46</f>
        <v/>
      </c>
      <c r="B55" s="7" t="str">
        <f t="shared" si="1"/>
        <v/>
      </c>
      <c r="C55" s="7"/>
      <c r="D55" s="7" t="str">
        <f>'Reference Values- DO NOT CHANGE'!G46</f>
        <v/>
      </c>
      <c r="E55" s="7" t="str">
        <f t="shared" si="0"/>
        <v/>
      </c>
    </row>
    <row r="56" spans="1:5" x14ac:dyDescent="0.25">
      <c r="A56" s="7" t="str">
        <f>'Reference Values- DO NOT CHANGE'!D47</f>
        <v/>
      </c>
      <c r="B56" s="7" t="str">
        <f t="shared" si="1"/>
        <v/>
      </c>
      <c r="C56" s="7"/>
      <c r="D56" s="7" t="str">
        <f>'Reference Values- DO NOT CHANGE'!G47</f>
        <v/>
      </c>
      <c r="E56" s="7" t="str">
        <f t="shared" si="0"/>
        <v/>
      </c>
    </row>
    <row r="57" spans="1:5" x14ac:dyDescent="0.25">
      <c r="A57" s="7" t="str">
        <f>'Reference Values- DO NOT CHANGE'!D48</f>
        <v/>
      </c>
      <c r="B57" s="7" t="str">
        <f t="shared" si="1"/>
        <v/>
      </c>
      <c r="C57" s="7"/>
      <c r="D57" s="7" t="str">
        <f>'Reference Values- DO NOT CHANGE'!G48</f>
        <v/>
      </c>
      <c r="E57" s="7" t="str">
        <f t="shared" si="0"/>
        <v/>
      </c>
    </row>
    <row r="58" spans="1:5" x14ac:dyDescent="0.25">
      <c r="A58" s="7" t="str">
        <f>'Reference Values- DO NOT CHANGE'!D49</f>
        <v/>
      </c>
      <c r="B58" s="7" t="str">
        <f t="shared" si="1"/>
        <v/>
      </c>
      <c r="C58" s="7"/>
      <c r="D58" s="7" t="str">
        <f>'Reference Values- DO NOT CHANGE'!G49</f>
        <v/>
      </c>
      <c r="E58" s="7" t="str">
        <f t="shared" si="0"/>
        <v/>
      </c>
    </row>
    <row r="59" spans="1:5" x14ac:dyDescent="0.25">
      <c r="A59" s="7" t="str">
        <f>'Reference Values- DO NOT CHANGE'!D50</f>
        <v/>
      </c>
      <c r="B59" s="7" t="str">
        <f t="shared" si="1"/>
        <v/>
      </c>
      <c r="C59" s="7"/>
      <c r="D59" s="7" t="str">
        <f>'Reference Values- DO NOT CHANGE'!G50</f>
        <v/>
      </c>
      <c r="E59" s="7" t="str">
        <f t="shared" si="0"/>
        <v/>
      </c>
    </row>
    <row r="60" spans="1:5" x14ac:dyDescent="0.25">
      <c r="A60" s="7" t="str">
        <f>'Reference Values- DO NOT CHANGE'!D51</f>
        <v/>
      </c>
      <c r="B60" s="7" t="str">
        <f t="shared" si="1"/>
        <v/>
      </c>
      <c r="C60" s="7"/>
      <c r="D60" s="7" t="str">
        <f>'Reference Values- DO NOT CHANGE'!G51</f>
        <v/>
      </c>
      <c r="E60" s="7" t="str">
        <f t="shared" si="0"/>
        <v/>
      </c>
    </row>
    <row r="61" spans="1:5" x14ac:dyDescent="0.25">
      <c r="A61" s="7" t="str">
        <f>'Reference Values- DO NOT CHANGE'!D52</f>
        <v/>
      </c>
      <c r="B61" s="7" t="str">
        <f t="shared" si="1"/>
        <v/>
      </c>
      <c r="C61" s="7"/>
      <c r="D61" s="7" t="str">
        <f>'Reference Values- DO NOT CHANGE'!G52</f>
        <v/>
      </c>
      <c r="E61" s="7" t="str">
        <f t="shared" si="0"/>
        <v/>
      </c>
    </row>
    <row r="62" spans="1:5" x14ac:dyDescent="0.25">
      <c r="A62" s="7" t="str">
        <f>'Reference Values- DO NOT CHANGE'!D53</f>
        <v/>
      </c>
      <c r="B62" s="7" t="str">
        <f t="shared" si="1"/>
        <v/>
      </c>
      <c r="C62" s="7"/>
      <c r="D62" s="7" t="str">
        <f>'Reference Values- DO NOT CHANGE'!G53</f>
        <v/>
      </c>
      <c r="E62" s="7" t="str">
        <f t="shared" si="0"/>
        <v/>
      </c>
    </row>
    <row r="63" spans="1:5" x14ac:dyDescent="0.25">
      <c r="A63" s="7" t="str">
        <f>'Reference Values- DO NOT CHANGE'!D54</f>
        <v/>
      </c>
      <c r="B63" s="7" t="str">
        <f t="shared" si="1"/>
        <v/>
      </c>
      <c r="C63" s="7"/>
      <c r="D63" s="7" t="str">
        <f>'Reference Values- DO NOT CHANGE'!G54</f>
        <v/>
      </c>
      <c r="E63" s="7" t="str">
        <f t="shared" si="0"/>
        <v/>
      </c>
    </row>
    <row r="64" spans="1:5" x14ac:dyDescent="0.25">
      <c r="A64" s="7" t="str">
        <f>'Reference Values- DO NOT CHANGE'!D55</f>
        <v/>
      </c>
      <c r="B64" s="7" t="str">
        <f t="shared" si="1"/>
        <v/>
      </c>
      <c r="C64" s="7"/>
      <c r="D64" s="7" t="str">
        <f>'Reference Values- DO NOT CHANGE'!G55</f>
        <v/>
      </c>
      <c r="E64" s="7" t="str">
        <f t="shared" si="0"/>
        <v/>
      </c>
    </row>
    <row r="65" spans="1:5" x14ac:dyDescent="0.25">
      <c r="A65" s="7" t="str">
        <f>'Reference Values- DO NOT CHANGE'!D56</f>
        <v/>
      </c>
      <c r="B65" s="7" t="str">
        <f t="shared" si="1"/>
        <v/>
      </c>
      <c r="C65" s="7"/>
      <c r="D65" s="7" t="str">
        <f>'Reference Values- DO NOT CHANGE'!G56</f>
        <v/>
      </c>
      <c r="E65" s="7" t="str">
        <f t="shared" si="0"/>
        <v/>
      </c>
    </row>
    <row r="66" spans="1:5" x14ac:dyDescent="0.25">
      <c r="A66" s="7" t="str">
        <f>'Reference Values- DO NOT CHANGE'!D57</f>
        <v/>
      </c>
      <c r="B66" s="7" t="str">
        <f t="shared" si="1"/>
        <v/>
      </c>
      <c r="C66" s="7"/>
      <c r="D66" s="7" t="str">
        <f>'Reference Values- DO NOT CHANGE'!G57</f>
        <v/>
      </c>
      <c r="E66" s="7" t="str">
        <f t="shared" si="0"/>
        <v/>
      </c>
    </row>
    <row r="67" spans="1:5" x14ac:dyDescent="0.25">
      <c r="A67" s="7" t="str">
        <f>'Reference Values- DO NOT CHANGE'!D58</f>
        <v/>
      </c>
      <c r="B67" s="7" t="str">
        <f t="shared" si="1"/>
        <v/>
      </c>
      <c r="C67" s="7"/>
      <c r="D67" s="7" t="str">
        <f>'Reference Values- DO NOT CHANGE'!G58</f>
        <v/>
      </c>
      <c r="E67" s="7" t="str">
        <f t="shared" si="0"/>
        <v/>
      </c>
    </row>
    <row r="68" spans="1:5" x14ac:dyDescent="0.25">
      <c r="A68" s="7" t="str">
        <f>'Reference Values- DO NOT CHANGE'!D59</f>
        <v/>
      </c>
      <c r="B68" s="7" t="str">
        <f t="shared" si="1"/>
        <v/>
      </c>
      <c r="C68" s="7"/>
      <c r="D68" s="7" t="str">
        <f>'Reference Values- DO NOT CHANGE'!G59</f>
        <v/>
      </c>
      <c r="E68" s="7" t="str">
        <f t="shared" si="0"/>
        <v/>
      </c>
    </row>
    <row r="69" spans="1:5" x14ac:dyDescent="0.25">
      <c r="A69" s="7" t="str">
        <f>'Reference Values- DO NOT CHANGE'!D60</f>
        <v/>
      </c>
      <c r="B69" s="7" t="str">
        <f t="shared" si="1"/>
        <v/>
      </c>
      <c r="C69" s="7"/>
      <c r="D69" s="7" t="str">
        <f>'Reference Values- DO NOT CHANGE'!G60</f>
        <v/>
      </c>
      <c r="E69" s="7" t="str">
        <f t="shared" si="0"/>
        <v/>
      </c>
    </row>
    <row r="70" spans="1:5" x14ac:dyDescent="0.25">
      <c r="A70" s="7" t="str">
        <f>'Reference Values- DO NOT CHANGE'!D61</f>
        <v/>
      </c>
      <c r="B70" s="7" t="str">
        <f t="shared" si="1"/>
        <v/>
      </c>
      <c r="C70" s="7"/>
      <c r="D70" s="7" t="str">
        <f>'Reference Values- DO NOT CHANGE'!G61</f>
        <v/>
      </c>
      <c r="E70" s="7" t="str">
        <f t="shared" si="0"/>
        <v/>
      </c>
    </row>
    <row r="71" spans="1:5" x14ac:dyDescent="0.25">
      <c r="A71" s="7" t="str">
        <f>'Reference Values- DO NOT CHANGE'!D62</f>
        <v/>
      </c>
      <c r="B71" s="7" t="str">
        <f t="shared" si="1"/>
        <v/>
      </c>
      <c r="C71" s="7"/>
      <c r="D71" s="7" t="str">
        <f>'Reference Values- DO NOT CHANGE'!G62</f>
        <v/>
      </c>
      <c r="E71" s="7" t="str">
        <f t="shared" si="0"/>
        <v/>
      </c>
    </row>
    <row r="72" spans="1:5" x14ac:dyDescent="0.25">
      <c r="A72" s="7" t="str">
        <f>'Reference Values- DO NOT CHANGE'!D63</f>
        <v/>
      </c>
      <c r="B72" s="7" t="str">
        <f t="shared" si="1"/>
        <v/>
      </c>
      <c r="C72" s="7"/>
      <c r="D72" s="7" t="str">
        <f>'Reference Values- DO NOT CHANGE'!G63</f>
        <v/>
      </c>
      <c r="E72" s="7" t="str">
        <f t="shared" si="0"/>
        <v/>
      </c>
    </row>
    <row r="73" spans="1:5" x14ac:dyDescent="0.25">
      <c r="A73" s="7" t="str">
        <f>'Reference Values- DO NOT CHANGE'!D64</f>
        <v/>
      </c>
      <c r="B73" s="7" t="str">
        <f t="shared" si="1"/>
        <v/>
      </c>
      <c r="C73" s="7"/>
      <c r="D73" s="7" t="str">
        <f>'Reference Values- DO NOT CHANGE'!G64</f>
        <v/>
      </c>
      <c r="E73" s="7" t="str">
        <f t="shared" si="0"/>
        <v/>
      </c>
    </row>
    <row r="74" spans="1:5" x14ac:dyDescent="0.25">
      <c r="A74" s="7" t="str">
        <f>'Reference Values- DO NOT CHANGE'!D65</f>
        <v/>
      </c>
      <c r="B74" s="7" t="str">
        <f t="shared" si="1"/>
        <v/>
      </c>
      <c r="C74" s="7"/>
      <c r="D74" s="7" t="str">
        <f>'Reference Values- DO NOT CHANGE'!G65</f>
        <v/>
      </c>
      <c r="E74" s="7" t="str">
        <f t="shared" si="0"/>
        <v/>
      </c>
    </row>
    <row r="75" spans="1:5" x14ac:dyDescent="0.25">
      <c r="A75" s="7" t="str">
        <f>'Reference Values- DO NOT CHANGE'!D66</f>
        <v/>
      </c>
      <c r="B75" s="7" t="str">
        <f t="shared" si="1"/>
        <v/>
      </c>
      <c r="C75" s="7"/>
      <c r="D75" s="7" t="str">
        <f>'Reference Values- DO NOT CHANGE'!G66</f>
        <v/>
      </c>
      <c r="E75" s="7" t="str">
        <f t="shared" si="0"/>
        <v/>
      </c>
    </row>
    <row r="76" spans="1:5" x14ac:dyDescent="0.25">
      <c r="A76" s="7" t="str">
        <f>'Reference Values- DO NOT CHANGE'!D67</f>
        <v/>
      </c>
      <c r="B76" s="7" t="str">
        <f t="shared" si="1"/>
        <v/>
      </c>
      <c r="C76" s="7"/>
      <c r="D76" s="7" t="str">
        <f>'Reference Values- DO NOT CHANGE'!G67</f>
        <v/>
      </c>
      <c r="E76" s="7" t="str">
        <f t="shared" si="0"/>
        <v/>
      </c>
    </row>
    <row r="77" spans="1:5" x14ac:dyDescent="0.25">
      <c r="A77" s="7" t="str">
        <f>'Reference Values- DO NOT CHANGE'!D68</f>
        <v/>
      </c>
      <c r="B77" s="7" t="str">
        <f t="shared" si="1"/>
        <v/>
      </c>
      <c r="C77" s="7"/>
      <c r="D77" s="7" t="str">
        <f>'Reference Values- DO NOT CHANGE'!G68</f>
        <v/>
      </c>
      <c r="E77" s="7" t="str">
        <f t="shared" si="0"/>
        <v/>
      </c>
    </row>
    <row r="78" spans="1:5" x14ac:dyDescent="0.25">
      <c r="A78" s="7" t="str">
        <f>'Reference Values- DO NOT CHANGE'!D69</f>
        <v/>
      </c>
      <c r="B78" s="7" t="str">
        <f t="shared" ref="B78:B141" si="2">IF(OR(ISBLANK(A78),A78=""), "", "ENTER VALUE")</f>
        <v/>
      </c>
      <c r="C78" s="7"/>
      <c r="D78" s="7" t="str">
        <f>'Reference Values- DO NOT CHANGE'!G69</f>
        <v/>
      </c>
      <c r="E78" s="7" t="str">
        <f t="shared" si="0"/>
        <v/>
      </c>
    </row>
    <row r="79" spans="1:5" x14ac:dyDescent="0.25">
      <c r="A79" s="7" t="str">
        <f>'Reference Values- DO NOT CHANGE'!D70</f>
        <v/>
      </c>
      <c r="B79" s="7" t="str">
        <f t="shared" si="2"/>
        <v/>
      </c>
      <c r="C79" s="7"/>
      <c r="D79" s="7" t="str">
        <f>'Reference Values- DO NOT CHANGE'!G70</f>
        <v/>
      </c>
      <c r="E79" s="7" t="str">
        <f t="shared" ref="E79:E142" si="3">IF(OR(ISBLANK(D79),D79=""), "", "ENTER VALUE")</f>
        <v/>
      </c>
    </row>
    <row r="80" spans="1:5" x14ac:dyDescent="0.25">
      <c r="A80" s="7" t="str">
        <f>'Reference Values- DO NOT CHANGE'!D71</f>
        <v/>
      </c>
      <c r="B80" s="7" t="str">
        <f t="shared" si="2"/>
        <v/>
      </c>
      <c r="C80" s="7"/>
      <c r="D80" s="7" t="str">
        <f>'Reference Values- DO NOT CHANGE'!G71</f>
        <v/>
      </c>
      <c r="E80" s="7" t="str">
        <f t="shared" si="3"/>
        <v/>
      </c>
    </row>
    <row r="81" spans="1:5" x14ac:dyDescent="0.25">
      <c r="A81" s="7" t="str">
        <f>'Reference Values- DO NOT CHANGE'!D72</f>
        <v/>
      </c>
      <c r="B81" s="7" t="str">
        <f t="shared" si="2"/>
        <v/>
      </c>
      <c r="C81" s="7"/>
      <c r="D81" s="7" t="str">
        <f>'Reference Values- DO NOT CHANGE'!G72</f>
        <v/>
      </c>
      <c r="E81" s="7" t="str">
        <f t="shared" si="3"/>
        <v/>
      </c>
    </row>
    <row r="82" spans="1:5" x14ac:dyDescent="0.25">
      <c r="A82" s="7" t="str">
        <f>'Reference Values- DO NOT CHANGE'!D73</f>
        <v/>
      </c>
      <c r="B82" s="7" t="str">
        <f t="shared" si="2"/>
        <v/>
      </c>
      <c r="C82" s="7"/>
      <c r="D82" s="7" t="str">
        <f>'Reference Values- DO NOT CHANGE'!G73</f>
        <v/>
      </c>
      <c r="E82" s="7" t="str">
        <f t="shared" si="3"/>
        <v/>
      </c>
    </row>
    <row r="83" spans="1:5" x14ac:dyDescent="0.25">
      <c r="A83" s="7" t="str">
        <f>'Reference Values- DO NOT CHANGE'!D74</f>
        <v/>
      </c>
      <c r="B83" s="7" t="str">
        <f t="shared" si="2"/>
        <v/>
      </c>
      <c r="C83" s="7"/>
      <c r="D83" s="7" t="str">
        <f>'Reference Values- DO NOT CHANGE'!G74</f>
        <v/>
      </c>
      <c r="E83" s="7" t="str">
        <f t="shared" si="3"/>
        <v/>
      </c>
    </row>
    <row r="84" spans="1:5" x14ac:dyDescent="0.25">
      <c r="A84" s="7" t="str">
        <f>'Reference Values- DO NOT CHANGE'!D75</f>
        <v/>
      </c>
      <c r="B84" s="7" t="str">
        <f t="shared" si="2"/>
        <v/>
      </c>
      <c r="C84" s="7"/>
      <c r="D84" s="7" t="str">
        <f>'Reference Values- DO NOT CHANGE'!G75</f>
        <v/>
      </c>
      <c r="E84" s="7" t="str">
        <f t="shared" si="3"/>
        <v/>
      </c>
    </row>
    <row r="85" spans="1:5" x14ac:dyDescent="0.25">
      <c r="A85" s="7" t="str">
        <f>'Reference Values- DO NOT CHANGE'!D76</f>
        <v/>
      </c>
      <c r="B85" s="7" t="str">
        <f t="shared" si="2"/>
        <v/>
      </c>
      <c r="C85" s="7"/>
      <c r="D85" s="7" t="str">
        <f>'Reference Values- DO NOT CHANGE'!G76</f>
        <v/>
      </c>
      <c r="E85" s="7" t="str">
        <f t="shared" si="3"/>
        <v/>
      </c>
    </row>
    <row r="86" spans="1:5" x14ac:dyDescent="0.25">
      <c r="A86" s="7" t="str">
        <f>'Reference Values- DO NOT CHANGE'!D77</f>
        <v/>
      </c>
      <c r="B86" s="7" t="str">
        <f t="shared" si="2"/>
        <v/>
      </c>
      <c r="C86" s="7"/>
      <c r="D86" s="7" t="str">
        <f>'Reference Values- DO NOT CHANGE'!G77</f>
        <v/>
      </c>
      <c r="E86" s="7" t="str">
        <f t="shared" si="3"/>
        <v/>
      </c>
    </row>
    <row r="87" spans="1:5" x14ac:dyDescent="0.25">
      <c r="A87" s="7" t="str">
        <f>'Reference Values- DO NOT CHANGE'!D78</f>
        <v/>
      </c>
      <c r="B87" s="7" t="str">
        <f t="shared" si="2"/>
        <v/>
      </c>
      <c r="C87" s="7"/>
      <c r="D87" s="7" t="str">
        <f>'Reference Values- DO NOT CHANGE'!G78</f>
        <v/>
      </c>
      <c r="E87" s="7" t="str">
        <f t="shared" si="3"/>
        <v/>
      </c>
    </row>
    <row r="88" spans="1:5" x14ac:dyDescent="0.25">
      <c r="A88" s="7" t="str">
        <f>'Reference Values- DO NOT CHANGE'!D79</f>
        <v/>
      </c>
      <c r="B88" s="7" t="str">
        <f t="shared" si="2"/>
        <v/>
      </c>
      <c r="C88" s="7"/>
      <c r="D88" s="7" t="str">
        <f>'Reference Values- DO NOT CHANGE'!G79</f>
        <v/>
      </c>
      <c r="E88" s="7" t="str">
        <f t="shared" si="3"/>
        <v/>
      </c>
    </row>
    <row r="89" spans="1:5" x14ac:dyDescent="0.25">
      <c r="A89" s="7" t="str">
        <f>'Reference Values- DO NOT CHANGE'!D80</f>
        <v/>
      </c>
      <c r="B89" s="7" t="str">
        <f t="shared" si="2"/>
        <v/>
      </c>
      <c r="C89" s="7"/>
      <c r="D89" s="7" t="str">
        <f>'Reference Values- DO NOT CHANGE'!G80</f>
        <v/>
      </c>
      <c r="E89" s="7" t="str">
        <f t="shared" si="3"/>
        <v/>
      </c>
    </row>
    <row r="90" spans="1:5" x14ac:dyDescent="0.25">
      <c r="A90" s="7" t="str">
        <f>'Reference Values- DO NOT CHANGE'!D81</f>
        <v/>
      </c>
      <c r="B90" s="7" t="str">
        <f t="shared" si="2"/>
        <v/>
      </c>
      <c r="C90" s="7"/>
      <c r="D90" s="7" t="str">
        <f>'Reference Values- DO NOT CHANGE'!G81</f>
        <v/>
      </c>
      <c r="E90" s="7" t="str">
        <f t="shared" si="3"/>
        <v/>
      </c>
    </row>
    <row r="91" spans="1:5" x14ac:dyDescent="0.25">
      <c r="A91" s="7" t="str">
        <f>'Reference Values- DO NOT CHANGE'!D82</f>
        <v/>
      </c>
      <c r="B91" s="7" t="str">
        <f t="shared" si="2"/>
        <v/>
      </c>
      <c r="C91" s="7"/>
      <c r="D91" s="7" t="str">
        <f>'Reference Values- DO NOT CHANGE'!G82</f>
        <v/>
      </c>
      <c r="E91" s="7" t="str">
        <f t="shared" si="3"/>
        <v/>
      </c>
    </row>
    <row r="92" spans="1:5" x14ac:dyDescent="0.25">
      <c r="A92" s="7" t="str">
        <f>'Reference Values- DO NOT CHANGE'!D83</f>
        <v/>
      </c>
      <c r="B92" s="7" t="str">
        <f t="shared" si="2"/>
        <v/>
      </c>
      <c r="C92" s="7"/>
      <c r="D92" s="7" t="str">
        <f>'Reference Values- DO NOT CHANGE'!G83</f>
        <v/>
      </c>
      <c r="E92" s="7" t="str">
        <f t="shared" si="3"/>
        <v/>
      </c>
    </row>
    <row r="93" spans="1:5" x14ac:dyDescent="0.25">
      <c r="A93" s="7" t="str">
        <f>'Reference Values- DO NOT CHANGE'!D84</f>
        <v/>
      </c>
      <c r="B93" s="7" t="str">
        <f t="shared" si="2"/>
        <v/>
      </c>
      <c r="C93" s="7"/>
      <c r="D93" s="7" t="str">
        <f>'Reference Values- DO NOT CHANGE'!G84</f>
        <v/>
      </c>
      <c r="E93" s="7" t="str">
        <f t="shared" si="3"/>
        <v/>
      </c>
    </row>
    <row r="94" spans="1:5" x14ac:dyDescent="0.25">
      <c r="A94" s="7" t="str">
        <f>'Reference Values- DO NOT CHANGE'!D85</f>
        <v/>
      </c>
      <c r="B94" s="7" t="str">
        <f t="shared" si="2"/>
        <v/>
      </c>
      <c r="C94" s="7"/>
      <c r="D94" s="7" t="str">
        <f>'Reference Values- DO NOT CHANGE'!G85</f>
        <v/>
      </c>
      <c r="E94" s="7" t="str">
        <f t="shared" si="3"/>
        <v/>
      </c>
    </row>
    <row r="95" spans="1:5" x14ac:dyDescent="0.25">
      <c r="A95" s="7" t="str">
        <f>'Reference Values- DO NOT CHANGE'!D86</f>
        <v/>
      </c>
      <c r="B95" s="7" t="str">
        <f t="shared" si="2"/>
        <v/>
      </c>
      <c r="C95" s="7"/>
      <c r="D95" s="7" t="str">
        <f>'Reference Values- DO NOT CHANGE'!G86</f>
        <v/>
      </c>
      <c r="E95" s="7" t="str">
        <f t="shared" si="3"/>
        <v/>
      </c>
    </row>
    <row r="96" spans="1:5" x14ac:dyDescent="0.25">
      <c r="A96" s="7" t="str">
        <f>'Reference Values- DO NOT CHANGE'!D87</f>
        <v/>
      </c>
      <c r="B96" s="7" t="str">
        <f t="shared" si="2"/>
        <v/>
      </c>
      <c r="C96" s="7"/>
      <c r="D96" s="7" t="str">
        <f>'Reference Values- DO NOT CHANGE'!G87</f>
        <v/>
      </c>
      <c r="E96" s="7" t="str">
        <f t="shared" si="3"/>
        <v/>
      </c>
    </row>
    <row r="97" spans="1:5" x14ac:dyDescent="0.25">
      <c r="A97" s="7" t="str">
        <f>'Reference Values- DO NOT CHANGE'!D88</f>
        <v/>
      </c>
      <c r="B97" s="7" t="str">
        <f t="shared" si="2"/>
        <v/>
      </c>
      <c r="C97" s="7"/>
      <c r="D97" s="7" t="str">
        <f>'Reference Values- DO NOT CHANGE'!G88</f>
        <v/>
      </c>
      <c r="E97" s="7" t="str">
        <f t="shared" si="3"/>
        <v/>
      </c>
    </row>
    <row r="98" spans="1:5" x14ac:dyDescent="0.25">
      <c r="A98" s="7" t="str">
        <f>'Reference Values- DO NOT CHANGE'!D89</f>
        <v/>
      </c>
      <c r="B98" s="7" t="str">
        <f t="shared" si="2"/>
        <v/>
      </c>
      <c r="C98" s="7"/>
      <c r="D98" s="7" t="str">
        <f>'Reference Values- DO NOT CHANGE'!G89</f>
        <v/>
      </c>
      <c r="E98" s="7" t="str">
        <f t="shared" si="3"/>
        <v/>
      </c>
    </row>
    <row r="99" spans="1:5" x14ac:dyDescent="0.25">
      <c r="A99" s="7" t="str">
        <f>'Reference Values- DO NOT CHANGE'!D90</f>
        <v/>
      </c>
      <c r="B99" s="7" t="str">
        <f t="shared" si="2"/>
        <v/>
      </c>
      <c r="C99" s="7"/>
      <c r="D99" s="7" t="str">
        <f>'Reference Values- DO NOT CHANGE'!G90</f>
        <v/>
      </c>
      <c r="E99" s="7" t="str">
        <f t="shared" si="3"/>
        <v/>
      </c>
    </row>
    <row r="100" spans="1:5" x14ac:dyDescent="0.25">
      <c r="A100" s="7" t="str">
        <f>'Reference Values- DO NOT CHANGE'!D91</f>
        <v/>
      </c>
      <c r="B100" s="7" t="str">
        <f t="shared" si="2"/>
        <v/>
      </c>
      <c r="C100" s="7"/>
      <c r="D100" s="7" t="str">
        <f>'Reference Values- DO NOT CHANGE'!G91</f>
        <v/>
      </c>
      <c r="E100" s="7" t="str">
        <f t="shared" si="3"/>
        <v/>
      </c>
    </row>
    <row r="101" spans="1:5" x14ac:dyDescent="0.25">
      <c r="A101" s="7" t="str">
        <f>'Reference Values- DO NOT CHANGE'!D92</f>
        <v/>
      </c>
      <c r="B101" s="7" t="str">
        <f t="shared" si="2"/>
        <v/>
      </c>
      <c r="C101" s="7"/>
      <c r="D101" s="7" t="str">
        <f>'Reference Values- DO NOT CHANGE'!G92</f>
        <v/>
      </c>
      <c r="E101" s="7" t="str">
        <f t="shared" si="3"/>
        <v/>
      </c>
    </row>
    <row r="102" spans="1:5" x14ac:dyDescent="0.25">
      <c r="A102" s="7" t="str">
        <f>'Reference Values- DO NOT CHANGE'!D93</f>
        <v/>
      </c>
      <c r="B102" s="7" t="str">
        <f t="shared" si="2"/>
        <v/>
      </c>
      <c r="C102" s="7"/>
      <c r="D102" s="7" t="str">
        <f>'Reference Values- DO NOT CHANGE'!G93</f>
        <v/>
      </c>
      <c r="E102" s="7" t="str">
        <f t="shared" si="3"/>
        <v/>
      </c>
    </row>
    <row r="103" spans="1:5" x14ac:dyDescent="0.25">
      <c r="A103" s="7" t="str">
        <f>'Reference Values- DO NOT CHANGE'!D94</f>
        <v/>
      </c>
      <c r="B103" s="7" t="str">
        <f t="shared" si="2"/>
        <v/>
      </c>
      <c r="C103" s="7"/>
      <c r="D103" s="7" t="str">
        <f>'Reference Values- DO NOT CHANGE'!G94</f>
        <v/>
      </c>
      <c r="E103" s="7" t="str">
        <f t="shared" si="3"/>
        <v/>
      </c>
    </row>
    <row r="104" spans="1:5" x14ac:dyDescent="0.25">
      <c r="A104" s="7" t="str">
        <f>'Reference Values- DO NOT CHANGE'!D95</f>
        <v/>
      </c>
      <c r="B104" s="7" t="str">
        <f t="shared" si="2"/>
        <v/>
      </c>
      <c r="C104" s="7"/>
      <c r="D104" s="7" t="str">
        <f>'Reference Values- DO NOT CHANGE'!G95</f>
        <v/>
      </c>
      <c r="E104" s="7" t="str">
        <f t="shared" si="3"/>
        <v/>
      </c>
    </row>
    <row r="105" spans="1:5" x14ac:dyDescent="0.25">
      <c r="A105" s="7" t="str">
        <f>'Reference Values- DO NOT CHANGE'!D96</f>
        <v/>
      </c>
      <c r="B105" s="7" t="str">
        <f t="shared" si="2"/>
        <v/>
      </c>
      <c r="C105" s="7"/>
      <c r="D105" s="7" t="str">
        <f>'Reference Values- DO NOT CHANGE'!G96</f>
        <v/>
      </c>
      <c r="E105" s="7" t="str">
        <f t="shared" si="3"/>
        <v/>
      </c>
    </row>
    <row r="106" spans="1:5" x14ac:dyDescent="0.25">
      <c r="A106" s="7" t="str">
        <f>'Reference Values- DO NOT CHANGE'!D97</f>
        <v/>
      </c>
      <c r="B106" s="7" t="str">
        <f t="shared" si="2"/>
        <v/>
      </c>
      <c r="C106" s="7"/>
      <c r="D106" s="7" t="str">
        <f>'Reference Values- DO NOT CHANGE'!G97</f>
        <v/>
      </c>
      <c r="E106" s="7" t="str">
        <f t="shared" si="3"/>
        <v/>
      </c>
    </row>
    <row r="107" spans="1:5" x14ac:dyDescent="0.25">
      <c r="A107" s="7" t="str">
        <f>'Reference Values- DO NOT CHANGE'!D98</f>
        <v/>
      </c>
      <c r="B107" s="7" t="str">
        <f t="shared" si="2"/>
        <v/>
      </c>
      <c r="C107" s="7"/>
      <c r="D107" s="7" t="str">
        <f>'Reference Values- DO NOT CHANGE'!G98</f>
        <v/>
      </c>
      <c r="E107" s="7" t="str">
        <f t="shared" si="3"/>
        <v/>
      </c>
    </row>
    <row r="108" spans="1:5" x14ac:dyDescent="0.25">
      <c r="A108" s="7" t="str">
        <f>'Reference Values- DO NOT CHANGE'!D99</f>
        <v/>
      </c>
      <c r="B108" s="7" t="str">
        <f t="shared" si="2"/>
        <v/>
      </c>
      <c r="C108" s="7"/>
      <c r="D108" s="7" t="str">
        <f>'Reference Values- DO NOT CHANGE'!G99</f>
        <v/>
      </c>
      <c r="E108" s="7" t="str">
        <f t="shared" si="3"/>
        <v/>
      </c>
    </row>
    <row r="109" spans="1:5" x14ac:dyDescent="0.25">
      <c r="A109" s="7" t="str">
        <f>'Reference Values- DO NOT CHANGE'!D100</f>
        <v/>
      </c>
      <c r="B109" s="7" t="str">
        <f t="shared" si="2"/>
        <v/>
      </c>
      <c r="C109" s="7"/>
      <c r="D109" s="7" t="str">
        <f>'Reference Values- DO NOT CHANGE'!G100</f>
        <v/>
      </c>
      <c r="E109" s="7" t="str">
        <f t="shared" si="3"/>
        <v/>
      </c>
    </row>
    <row r="110" spans="1:5" x14ac:dyDescent="0.25">
      <c r="A110" s="7" t="str">
        <f>'Reference Values- DO NOT CHANGE'!D101</f>
        <v/>
      </c>
      <c r="B110" s="7" t="str">
        <f t="shared" si="2"/>
        <v/>
      </c>
      <c r="C110" s="7"/>
      <c r="D110" s="7" t="str">
        <f>'Reference Values- DO NOT CHANGE'!G101</f>
        <v/>
      </c>
      <c r="E110" s="7" t="str">
        <f t="shared" si="3"/>
        <v/>
      </c>
    </row>
    <row r="111" spans="1:5" x14ac:dyDescent="0.25">
      <c r="A111" s="7" t="str">
        <f>'Reference Values- DO NOT CHANGE'!D102</f>
        <v/>
      </c>
      <c r="B111" s="7" t="str">
        <f t="shared" si="2"/>
        <v/>
      </c>
      <c r="C111" s="7"/>
      <c r="D111" s="7" t="str">
        <f>'Reference Values- DO NOT CHANGE'!G102</f>
        <v/>
      </c>
      <c r="E111" s="7" t="str">
        <f t="shared" si="3"/>
        <v/>
      </c>
    </row>
    <row r="112" spans="1:5" x14ac:dyDescent="0.25">
      <c r="A112" s="7" t="str">
        <f>'Reference Values- DO NOT CHANGE'!D103</f>
        <v/>
      </c>
      <c r="B112" s="7" t="str">
        <f t="shared" si="2"/>
        <v/>
      </c>
      <c r="C112" s="7"/>
      <c r="D112" s="7" t="str">
        <f>'Reference Values- DO NOT CHANGE'!G103</f>
        <v/>
      </c>
      <c r="E112" s="7" t="str">
        <f t="shared" si="3"/>
        <v/>
      </c>
    </row>
    <row r="113" spans="1:5" x14ac:dyDescent="0.25">
      <c r="A113" s="7" t="str">
        <f>'Reference Values- DO NOT CHANGE'!D104</f>
        <v/>
      </c>
      <c r="B113" s="7" t="str">
        <f t="shared" si="2"/>
        <v/>
      </c>
      <c r="C113" s="7"/>
      <c r="D113" s="7" t="str">
        <f>'Reference Values- DO NOT CHANGE'!G104</f>
        <v/>
      </c>
      <c r="E113" s="7" t="str">
        <f t="shared" si="3"/>
        <v/>
      </c>
    </row>
    <row r="114" spans="1:5" x14ac:dyDescent="0.25">
      <c r="A114" s="7" t="str">
        <f>'Reference Values- DO NOT CHANGE'!D105</f>
        <v/>
      </c>
      <c r="B114" s="7" t="str">
        <f t="shared" si="2"/>
        <v/>
      </c>
      <c r="C114" s="7"/>
      <c r="D114" s="7" t="str">
        <f>'Reference Values- DO NOT CHANGE'!G105</f>
        <v/>
      </c>
      <c r="E114" s="7" t="str">
        <f t="shared" si="3"/>
        <v/>
      </c>
    </row>
    <row r="115" spans="1:5" x14ac:dyDescent="0.25">
      <c r="A115" s="7" t="str">
        <f>'Reference Values- DO NOT CHANGE'!D106</f>
        <v/>
      </c>
      <c r="B115" s="7" t="str">
        <f t="shared" si="2"/>
        <v/>
      </c>
      <c r="C115" s="7"/>
      <c r="D115" s="7" t="str">
        <f>'Reference Values- DO NOT CHANGE'!G106</f>
        <v/>
      </c>
      <c r="E115" s="7" t="str">
        <f t="shared" si="3"/>
        <v/>
      </c>
    </row>
    <row r="116" spans="1:5" x14ac:dyDescent="0.25">
      <c r="A116" s="7" t="str">
        <f>'Reference Values- DO NOT CHANGE'!D107</f>
        <v/>
      </c>
      <c r="B116" s="7" t="str">
        <f t="shared" si="2"/>
        <v/>
      </c>
      <c r="C116" s="7"/>
      <c r="D116" s="7" t="str">
        <f>'Reference Values- DO NOT CHANGE'!G107</f>
        <v/>
      </c>
      <c r="E116" s="7" t="str">
        <f t="shared" si="3"/>
        <v/>
      </c>
    </row>
    <row r="117" spans="1:5" x14ac:dyDescent="0.25">
      <c r="A117" s="7" t="str">
        <f>'Reference Values- DO NOT CHANGE'!D108</f>
        <v/>
      </c>
      <c r="B117" s="7" t="str">
        <f t="shared" si="2"/>
        <v/>
      </c>
      <c r="C117" s="7"/>
      <c r="D117" s="7" t="str">
        <f>'Reference Values- DO NOT CHANGE'!G108</f>
        <v/>
      </c>
      <c r="E117" s="7" t="str">
        <f t="shared" si="3"/>
        <v/>
      </c>
    </row>
    <row r="118" spans="1:5" x14ac:dyDescent="0.25">
      <c r="A118" s="7" t="str">
        <f>'Reference Values- DO NOT CHANGE'!D109</f>
        <v/>
      </c>
      <c r="B118" s="7" t="str">
        <f t="shared" si="2"/>
        <v/>
      </c>
      <c r="C118" s="7"/>
      <c r="D118" s="7" t="str">
        <f>'Reference Values- DO NOT CHANGE'!G109</f>
        <v/>
      </c>
      <c r="E118" s="7" t="str">
        <f t="shared" si="3"/>
        <v/>
      </c>
    </row>
    <row r="119" spans="1:5" x14ac:dyDescent="0.25">
      <c r="A119" s="7" t="str">
        <f>'Reference Values- DO NOT CHANGE'!D110</f>
        <v/>
      </c>
      <c r="B119" s="7" t="str">
        <f t="shared" si="2"/>
        <v/>
      </c>
      <c r="C119" s="7"/>
      <c r="D119" s="7" t="str">
        <f>'Reference Values- DO NOT CHANGE'!G110</f>
        <v/>
      </c>
      <c r="E119" s="7" t="str">
        <f t="shared" si="3"/>
        <v/>
      </c>
    </row>
    <row r="120" spans="1:5" x14ac:dyDescent="0.25">
      <c r="A120" s="7" t="str">
        <f>'Reference Values- DO NOT CHANGE'!D111</f>
        <v/>
      </c>
      <c r="B120" s="7" t="str">
        <f t="shared" si="2"/>
        <v/>
      </c>
      <c r="C120" s="7"/>
      <c r="D120" s="7" t="str">
        <f>'Reference Values- DO NOT CHANGE'!G111</f>
        <v/>
      </c>
      <c r="E120" s="7" t="str">
        <f t="shared" si="3"/>
        <v/>
      </c>
    </row>
    <row r="121" spans="1:5" x14ac:dyDescent="0.25">
      <c r="A121" s="7" t="str">
        <f>'Reference Values- DO NOT CHANGE'!D112</f>
        <v/>
      </c>
      <c r="B121" s="7" t="str">
        <f t="shared" si="2"/>
        <v/>
      </c>
      <c r="C121" s="7"/>
      <c r="D121" s="7" t="str">
        <f>'Reference Values- DO NOT CHANGE'!G112</f>
        <v/>
      </c>
      <c r="E121" s="7" t="str">
        <f t="shared" si="3"/>
        <v/>
      </c>
    </row>
    <row r="122" spans="1:5" x14ac:dyDescent="0.25">
      <c r="A122" s="7" t="str">
        <f>'Reference Values- DO NOT CHANGE'!D113</f>
        <v/>
      </c>
      <c r="B122" s="7" t="str">
        <f t="shared" si="2"/>
        <v/>
      </c>
      <c r="C122" s="7"/>
      <c r="D122" s="7" t="str">
        <f>'Reference Values- DO NOT CHANGE'!G113</f>
        <v/>
      </c>
      <c r="E122" s="7" t="str">
        <f t="shared" si="3"/>
        <v/>
      </c>
    </row>
    <row r="123" spans="1:5" x14ac:dyDescent="0.25">
      <c r="A123" s="7" t="str">
        <f>'Reference Values- DO NOT CHANGE'!D114</f>
        <v/>
      </c>
      <c r="B123" s="7" t="str">
        <f t="shared" si="2"/>
        <v/>
      </c>
      <c r="C123" s="7"/>
      <c r="D123" s="7" t="str">
        <f>'Reference Values- DO NOT CHANGE'!G114</f>
        <v/>
      </c>
      <c r="E123" s="7" t="str">
        <f t="shared" si="3"/>
        <v/>
      </c>
    </row>
    <row r="124" spans="1:5" x14ac:dyDescent="0.25">
      <c r="A124" s="7" t="str">
        <f>'Reference Values- DO NOT CHANGE'!D115</f>
        <v/>
      </c>
      <c r="B124" s="7" t="str">
        <f t="shared" si="2"/>
        <v/>
      </c>
      <c r="C124" s="7"/>
      <c r="D124" s="7" t="str">
        <f>'Reference Values- DO NOT CHANGE'!G115</f>
        <v/>
      </c>
      <c r="E124" s="7" t="str">
        <f t="shared" si="3"/>
        <v/>
      </c>
    </row>
    <row r="125" spans="1:5" x14ac:dyDescent="0.25">
      <c r="A125" s="7" t="str">
        <f>'Reference Values- DO NOT CHANGE'!D116</f>
        <v/>
      </c>
      <c r="B125" s="7" t="str">
        <f t="shared" si="2"/>
        <v/>
      </c>
      <c r="C125" s="7"/>
      <c r="D125" s="7" t="str">
        <f>'Reference Values- DO NOT CHANGE'!G116</f>
        <v/>
      </c>
      <c r="E125" s="7" t="str">
        <f t="shared" si="3"/>
        <v/>
      </c>
    </row>
    <row r="126" spans="1:5" x14ac:dyDescent="0.25">
      <c r="A126" s="7" t="str">
        <f>'Reference Values- DO NOT CHANGE'!D117</f>
        <v/>
      </c>
      <c r="B126" s="7" t="str">
        <f t="shared" si="2"/>
        <v/>
      </c>
      <c r="C126" s="7"/>
      <c r="D126" s="7" t="str">
        <f>'Reference Values- DO NOT CHANGE'!G117</f>
        <v/>
      </c>
      <c r="E126" s="7" t="str">
        <f t="shared" si="3"/>
        <v/>
      </c>
    </row>
    <row r="127" spans="1:5" x14ac:dyDescent="0.25">
      <c r="A127" s="7" t="str">
        <f>'Reference Values- DO NOT CHANGE'!D118</f>
        <v/>
      </c>
      <c r="B127" s="7" t="str">
        <f t="shared" si="2"/>
        <v/>
      </c>
      <c r="C127" s="7"/>
      <c r="D127" s="7" t="str">
        <f>'Reference Values- DO NOT CHANGE'!G118</f>
        <v/>
      </c>
      <c r="E127" s="7" t="str">
        <f t="shared" si="3"/>
        <v/>
      </c>
    </row>
    <row r="128" spans="1:5" x14ac:dyDescent="0.25">
      <c r="A128" s="7" t="str">
        <f>'Reference Values- DO NOT CHANGE'!D119</f>
        <v/>
      </c>
      <c r="B128" s="7" t="str">
        <f t="shared" si="2"/>
        <v/>
      </c>
      <c r="C128" s="7"/>
      <c r="D128" s="7" t="str">
        <f>'Reference Values- DO NOT CHANGE'!G119</f>
        <v/>
      </c>
      <c r="E128" s="7" t="str">
        <f t="shared" si="3"/>
        <v/>
      </c>
    </row>
    <row r="129" spans="1:5" x14ac:dyDescent="0.25">
      <c r="A129" s="7" t="str">
        <f>'Reference Values- DO NOT CHANGE'!D120</f>
        <v/>
      </c>
      <c r="B129" s="7" t="str">
        <f t="shared" si="2"/>
        <v/>
      </c>
      <c r="C129" s="7"/>
      <c r="D129" s="7" t="str">
        <f>'Reference Values- DO NOT CHANGE'!G120</f>
        <v/>
      </c>
      <c r="E129" s="7" t="str">
        <f t="shared" si="3"/>
        <v/>
      </c>
    </row>
    <row r="130" spans="1:5" x14ac:dyDescent="0.25">
      <c r="A130" s="7" t="str">
        <f>'Reference Values- DO NOT CHANGE'!D121</f>
        <v/>
      </c>
      <c r="B130" s="7" t="str">
        <f t="shared" si="2"/>
        <v/>
      </c>
      <c r="C130" s="7"/>
      <c r="D130" s="7" t="str">
        <f>'Reference Values- DO NOT CHANGE'!G121</f>
        <v/>
      </c>
      <c r="E130" s="7" t="str">
        <f t="shared" si="3"/>
        <v/>
      </c>
    </row>
    <row r="131" spans="1:5" x14ac:dyDescent="0.25">
      <c r="A131" s="7" t="str">
        <f>'Reference Values- DO NOT CHANGE'!D122</f>
        <v/>
      </c>
      <c r="B131" s="7" t="str">
        <f t="shared" si="2"/>
        <v/>
      </c>
      <c r="C131" s="7"/>
      <c r="D131" s="7" t="str">
        <f>'Reference Values- DO NOT CHANGE'!G122</f>
        <v/>
      </c>
      <c r="E131" s="7" t="str">
        <f t="shared" si="3"/>
        <v/>
      </c>
    </row>
    <row r="132" spans="1:5" x14ac:dyDescent="0.25">
      <c r="A132" s="7" t="str">
        <f>'Reference Values- DO NOT CHANGE'!D123</f>
        <v/>
      </c>
      <c r="B132" s="7" t="str">
        <f t="shared" si="2"/>
        <v/>
      </c>
      <c r="C132" s="7"/>
      <c r="D132" s="7" t="str">
        <f>'Reference Values- DO NOT CHANGE'!G123</f>
        <v/>
      </c>
      <c r="E132" s="7" t="str">
        <f t="shared" si="3"/>
        <v/>
      </c>
    </row>
    <row r="133" spans="1:5" x14ac:dyDescent="0.25">
      <c r="A133" s="7" t="str">
        <f>'Reference Values- DO NOT CHANGE'!D124</f>
        <v/>
      </c>
      <c r="B133" s="7" t="str">
        <f t="shared" si="2"/>
        <v/>
      </c>
      <c r="C133" s="7"/>
      <c r="D133" s="7" t="str">
        <f>'Reference Values- DO NOT CHANGE'!G124</f>
        <v/>
      </c>
      <c r="E133" s="7" t="str">
        <f t="shared" si="3"/>
        <v/>
      </c>
    </row>
    <row r="134" spans="1:5" x14ac:dyDescent="0.25">
      <c r="A134" s="7" t="str">
        <f>'Reference Values- DO NOT CHANGE'!D125</f>
        <v/>
      </c>
      <c r="B134" s="7" t="str">
        <f t="shared" si="2"/>
        <v/>
      </c>
      <c r="C134" s="7"/>
      <c r="D134" s="7" t="str">
        <f>'Reference Values- DO NOT CHANGE'!G125</f>
        <v/>
      </c>
      <c r="E134" s="7" t="str">
        <f t="shared" si="3"/>
        <v/>
      </c>
    </row>
    <row r="135" spans="1:5" x14ac:dyDescent="0.25">
      <c r="A135" s="7" t="str">
        <f>'Reference Values- DO NOT CHANGE'!D126</f>
        <v/>
      </c>
      <c r="B135" s="7" t="str">
        <f t="shared" si="2"/>
        <v/>
      </c>
      <c r="C135" s="7"/>
      <c r="D135" s="7" t="str">
        <f>'Reference Values- DO NOT CHANGE'!G126</f>
        <v/>
      </c>
      <c r="E135" s="7" t="str">
        <f t="shared" si="3"/>
        <v/>
      </c>
    </row>
    <row r="136" spans="1:5" x14ac:dyDescent="0.25">
      <c r="A136" s="7" t="str">
        <f>'Reference Values- DO NOT CHANGE'!D127</f>
        <v/>
      </c>
      <c r="B136" s="7" t="str">
        <f t="shared" si="2"/>
        <v/>
      </c>
      <c r="C136" s="7"/>
      <c r="D136" s="7" t="str">
        <f>'Reference Values- DO NOT CHANGE'!G127</f>
        <v/>
      </c>
      <c r="E136" s="7" t="str">
        <f t="shared" si="3"/>
        <v/>
      </c>
    </row>
    <row r="137" spans="1:5" x14ac:dyDescent="0.25">
      <c r="A137" s="7" t="str">
        <f>'Reference Values- DO NOT CHANGE'!D128</f>
        <v/>
      </c>
      <c r="B137" s="7" t="str">
        <f t="shared" si="2"/>
        <v/>
      </c>
      <c r="C137" s="7"/>
      <c r="D137" s="7" t="str">
        <f>'Reference Values- DO NOT CHANGE'!G128</f>
        <v/>
      </c>
      <c r="E137" s="7" t="str">
        <f t="shared" si="3"/>
        <v/>
      </c>
    </row>
    <row r="138" spans="1:5" x14ac:dyDescent="0.25">
      <c r="A138" s="7" t="str">
        <f>'Reference Values- DO NOT CHANGE'!D129</f>
        <v/>
      </c>
      <c r="B138" s="7" t="str">
        <f t="shared" si="2"/>
        <v/>
      </c>
      <c r="C138" s="7"/>
      <c r="D138" s="7" t="str">
        <f>'Reference Values- DO NOT CHANGE'!G129</f>
        <v/>
      </c>
      <c r="E138" s="7" t="str">
        <f t="shared" si="3"/>
        <v/>
      </c>
    </row>
    <row r="139" spans="1:5" x14ac:dyDescent="0.25">
      <c r="A139" s="7" t="str">
        <f>'Reference Values- DO NOT CHANGE'!D130</f>
        <v/>
      </c>
      <c r="B139" s="7" t="str">
        <f t="shared" si="2"/>
        <v/>
      </c>
      <c r="C139" s="7"/>
      <c r="D139" s="7" t="str">
        <f>'Reference Values- DO NOT CHANGE'!G130</f>
        <v/>
      </c>
      <c r="E139" s="7" t="str">
        <f t="shared" si="3"/>
        <v/>
      </c>
    </row>
    <row r="140" spans="1:5" x14ac:dyDescent="0.25">
      <c r="A140" s="7" t="str">
        <f>'Reference Values- DO NOT CHANGE'!D131</f>
        <v/>
      </c>
      <c r="B140" s="7" t="str">
        <f t="shared" si="2"/>
        <v/>
      </c>
      <c r="C140" s="7"/>
      <c r="D140" s="7" t="str">
        <f>'Reference Values- DO NOT CHANGE'!G131</f>
        <v/>
      </c>
      <c r="E140" s="7" t="str">
        <f t="shared" si="3"/>
        <v/>
      </c>
    </row>
    <row r="141" spans="1:5" x14ac:dyDescent="0.25">
      <c r="A141" s="7" t="str">
        <f>'Reference Values- DO NOT CHANGE'!D132</f>
        <v/>
      </c>
      <c r="B141" s="7" t="str">
        <f t="shared" si="2"/>
        <v/>
      </c>
      <c r="C141" s="7"/>
      <c r="D141" s="7" t="str">
        <f>'Reference Values- DO NOT CHANGE'!G132</f>
        <v/>
      </c>
      <c r="E141" s="7" t="str">
        <f t="shared" si="3"/>
        <v/>
      </c>
    </row>
    <row r="142" spans="1:5" x14ac:dyDescent="0.25">
      <c r="A142" s="7" t="str">
        <f>'Reference Values- DO NOT CHANGE'!D133</f>
        <v/>
      </c>
      <c r="B142" s="7" t="str">
        <f t="shared" ref="B142:B182" si="4">IF(OR(ISBLANK(A142),A142=""), "", "ENTER VALUE")</f>
        <v/>
      </c>
      <c r="C142" s="7"/>
      <c r="D142" s="7" t="str">
        <f>'Reference Values- DO NOT CHANGE'!G133</f>
        <v/>
      </c>
      <c r="E142" s="7" t="str">
        <f t="shared" si="3"/>
        <v/>
      </c>
    </row>
    <row r="143" spans="1:5" x14ac:dyDescent="0.25">
      <c r="A143" s="7" t="str">
        <f>'Reference Values- DO NOT CHANGE'!D134</f>
        <v/>
      </c>
      <c r="B143" s="7" t="str">
        <f t="shared" si="4"/>
        <v/>
      </c>
      <c r="C143" s="7"/>
      <c r="D143" s="7" t="str">
        <f>'Reference Values- DO NOT CHANGE'!G134</f>
        <v/>
      </c>
      <c r="E143" s="7" t="str">
        <f t="shared" ref="E143:E196" si="5">IF(OR(ISBLANK(D143),D143=""), "", "ENTER VALUE")</f>
        <v/>
      </c>
    </row>
    <row r="144" spans="1:5" x14ac:dyDescent="0.25">
      <c r="A144" s="7" t="str">
        <f>'Reference Values- DO NOT CHANGE'!D135</f>
        <v/>
      </c>
      <c r="B144" s="7" t="str">
        <f t="shared" si="4"/>
        <v/>
      </c>
      <c r="C144" s="7"/>
      <c r="D144" s="7" t="str">
        <f>'Reference Values- DO NOT CHANGE'!G135</f>
        <v/>
      </c>
      <c r="E144" s="7" t="str">
        <f t="shared" si="5"/>
        <v/>
      </c>
    </row>
    <row r="145" spans="1:5" x14ac:dyDescent="0.25">
      <c r="A145" s="7" t="str">
        <f>'Reference Values- DO NOT CHANGE'!D136</f>
        <v/>
      </c>
      <c r="B145" s="7" t="str">
        <f t="shared" si="4"/>
        <v/>
      </c>
      <c r="C145" s="7"/>
      <c r="D145" s="7" t="str">
        <f>'Reference Values- DO NOT CHANGE'!G136</f>
        <v/>
      </c>
      <c r="E145" s="7" t="str">
        <f t="shared" si="5"/>
        <v/>
      </c>
    </row>
    <row r="146" spans="1:5" x14ac:dyDescent="0.25">
      <c r="A146" s="7" t="str">
        <f>'Reference Values- DO NOT CHANGE'!D137</f>
        <v/>
      </c>
      <c r="B146" s="7" t="str">
        <f t="shared" si="4"/>
        <v/>
      </c>
      <c r="C146" s="7"/>
      <c r="D146" s="7" t="str">
        <f>'Reference Values- DO NOT CHANGE'!G137</f>
        <v/>
      </c>
      <c r="E146" s="7" t="str">
        <f t="shared" si="5"/>
        <v/>
      </c>
    </row>
    <row r="147" spans="1:5" x14ac:dyDescent="0.25">
      <c r="A147" s="7" t="str">
        <f>'Reference Values- DO NOT CHANGE'!D138</f>
        <v/>
      </c>
      <c r="B147" s="7" t="str">
        <f t="shared" si="4"/>
        <v/>
      </c>
      <c r="C147" s="7"/>
      <c r="D147" s="7" t="str">
        <f>'Reference Values- DO NOT CHANGE'!G138</f>
        <v/>
      </c>
      <c r="E147" s="7" t="str">
        <f t="shared" si="5"/>
        <v/>
      </c>
    </row>
    <row r="148" spans="1:5" x14ac:dyDescent="0.25">
      <c r="A148" s="7" t="str">
        <f>'Reference Values- DO NOT CHANGE'!D139</f>
        <v/>
      </c>
      <c r="B148" s="7" t="str">
        <f t="shared" si="4"/>
        <v/>
      </c>
      <c r="C148" s="7"/>
      <c r="D148" s="7" t="str">
        <f>'Reference Values- DO NOT CHANGE'!G139</f>
        <v/>
      </c>
      <c r="E148" s="7" t="str">
        <f t="shared" si="5"/>
        <v/>
      </c>
    </row>
    <row r="149" spans="1:5" x14ac:dyDescent="0.25">
      <c r="A149" s="7" t="str">
        <f>'Reference Values- DO NOT CHANGE'!D140</f>
        <v/>
      </c>
      <c r="B149" s="7" t="str">
        <f t="shared" si="4"/>
        <v/>
      </c>
      <c r="C149" s="7"/>
      <c r="D149" s="7" t="str">
        <f>'Reference Values- DO NOT CHANGE'!G140</f>
        <v/>
      </c>
      <c r="E149" s="7" t="str">
        <f t="shared" si="5"/>
        <v/>
      </c>
    </row>
    <row r="150" spans="1:5" x14ac:dyDescent="0.25">
      <c r="A150" s="7" t="str">
        <f>'Reference Values- DO NOT CHANGE'!D141</f>
        <v/>
      </c>
      <c r="B150" s="7" t="str">
        <f t="shared" si="4"/>
        <v/>
      </c>
      <c r="C150" s="7"/>
      <c r="D150" s="7" t="str">
        <f>'Reference Values- DO NOT CHANGE'!G141</f>
        <v/>
      </c>
      <c r="E150" s="7" t="str">
        <f t="shared" si="5"/>
        <v/>
      </c>
    </row>
    <row r="151" spans="1:5" x14ac:dyDescent="0.25">
      <c r="A151" s="7" t="str">
        <f>'Reference Values- DO NOT CHANGE'!D142</f>
        <v/>
      </c>
      <c r="B151" s="7" t="str">
        <f t="shared" si="4"/>
        <v/>
      </c>
      <c r="C151" s="7"/>
      <c r="D151" s="7" t="str">
        <f>'Reference Values- DO NOT CHANGE'!G142</f>
        <v/>
      </c>
      <c r="E151" s="7" t="str">
        <f t="shared" si="5"/>
        <v/>
      </c>
    </row>
    <row r="152" spans="1:5" x14ac:dyDescent="0.25">
      <c r="A152" s="7" t="str">
        <f>'Reference Values- DO NOT CHANGE'!D143</f>
        <v/>
      </c>
      <c r="B152" s="7" t="str">
        <f t="shared" si="4"/>
        <v/>
      </c>
      <c r="C152" s="7"/>
      <c r="D152" s="7" t="str">
        <f>'Reference Values- DO NOT CHANGE'!G143</f>
        <v/>
      </c>
      <c r="E152" s="7" t="str">
        <f t="shared" si="5"/>
        <v/>
      </c>
    </row>
    <row r="153" spans="1:5" x14ac:dyDescent="0.25">
      <c r="A153" s="7" t="str">
        <f>'Reference Values- DO NOT CHANGE'!D144</f>
        <v/>
      </c>
      <c r="B153" s="7" t="str">
        <f t="shared" si="4"/>
        <v/>
      </c>
      <c r="C153" s="7"/>
      <c r="D153" s="7" t="str">
        <f>'Reference Values- DO NOT CHANGE'!G144</f>
        <v/>
      </c>
      <c r="E153" s="7" t="str">
        <f t="shared" si="5"/>
        <v/>
      </c>
    </row>
    <row r="154" spans="1:5" x14ac:dyDescent="0.25">
      <c r="A154" s="7" t="str">
        <f>'Reference Values- DO NOT CHANGE'!D145</f>
        <v/>
      </c>
      <c r="B154" s="7" t="str">
        <f t="shared" si="4"/>
        <v/>
      </c>
      <c r="C154" s="7"/>
      <c r="D154" s="7" t="str">
        <f>'Reference Values- DO NOT CHANGE'!G145</f>
        <v/>
      </c>
      <c r="E154" s="7" t="str">
        <f t="shared" si="5"/>
        <v/>
      </c>
    </row>
    <row r="155" spans="1:5" x14ac:dyDescent="0.25">
      <c r="A155" s="7" t="str">
        <f>'Reference Values- DO NOT CHANGE'!D146</f>
        <v/>
      </c>
      <c r="B155" s="7" t="str">
        <f t="shared" si="4"/>
        <v/>
      </c>
      <c r="C155" s="7"/>
      <c r="D155" s="7" t="str">
        <f>'Reference Values- DO NOT CHANGE'!G146</f>
        <v/>
      </c>
      <c r="E155" s="7" t="str">
        <f t="shared" si="5"/>
        <v/>
      </c>
    </row>
    <row r="156" spans="1:5" x14ac:dyDescent="0.25">
      <c r="A156" s="7" t="str">
        <f>'Reference Values- DO NOT CHANGE'!D147</f>
        <v/>
      </c>
      <c r="B156" s="7" t="str">
        <f t="shared" si="4"/>
        <v/>
      </c>
      <c r="C156" s="7"/>
      <c r="D156" s="7" t="str">
        <f>'Reference Values- DO NOT CHANGE'!G147</f>
        <v/>
      </c>
      <c r="E156" s="7" t="str">
        <f t="shared" si="5"/>
        <v/>
      </c>
    </row>
    <row r="157" spans="1:5" x14ac:dyDescent="0.25">
      <c r="A157" s="7" t="str">
        <f>'Reference Values- DO NOT CHANGE'!D148</f>
        <v/>
      </c>
      <c r="B157" s="7" t="str">
        <f t="shared" si="4"/>
        <v/>
      </c>
      <c r="C157" s="7"/>
      <c r="D157" s="7" t="str">
        <f>'Reference Values- DO NOT CHANGE'!G148</f>
        <v/>
      </c>
      <c r="E157" s="7" t="str">
        <f t="shared" si="5"/>
        <v/>
      </c>
    </row>
    <row r="158" spans="1:5" x14ac:dyDescent="0.25">
      <c r="A158" s="7" t="str">
        <f>'Reference Values- DO NOT CHANGE'!D149</f>
        <v/>
      </c>
      <c r="B158" s="7" t="str">
        <f t="shared" si="4"/>
        <v/>
      </c>
      <c r="C158" s="7"/>
      <c r="D158" s="7" t="str">
        <f>'Reference Values- DO NOT CHANGE'!G149</f>
        <v/>
      </c>
      <c r="E158" s="7" t="str">
        <f t="shared" si="5"/>
        <v/>
      </c>
    </row>
    <row r="159" spans="1:5" x14ac:dyDescent="0.25">
      <c r="A159" s="7" t="str">
        <f>'Reference Values- DO NOT CHANGE'!D150</f>
        <v/>
      </c>
      <c r="B159" s="7" t="str">
        <f t="shared" si="4"/>
        <v/>
      </c>
      <c r="C159" s="7"/>
      <c r="D159" s="7" t="str">
        <f>'Reference Values- DO NOT CHANGE'!G150</f>
        <v/>
      </c>
      <c r="E159" s="7" t="str">
        <f t="shared" si="5"/>
        <v/>
      </c>
    </row>
    <row r="160" spans="1:5" x14ac:dyDescent="0.25">
      <c r="A160" s="7" t="str">
        <f>'Reference Values- DO NOT CHANGE'!D151</f>
        <v/>
      </c>
      <c r="B160" s="7" t="str">
        <f t="shared" si="4"/>
        <v/>
      </c>
      <c r="C160" s="7"/>
      <c r="D160" s="7" t="str">
        <f>'Reference Values- DO NOT CHANGE'!G151</f>
        <v/>
      </c>
      <c r="E160" s="7" t="str">
        <f t="shared" si="5"/>
        <v/>
      </c>
    </row>
    <row r="161" spans="1:5" x14ac:dyDescent="0.25">
      <c r="A161" s="7" t="str">
        <f>'Reference Values- DO NOT CHANGE'!D152</f>
        <v/>
      </c>
      <c r="B161" s="7" t="str">
        <f t="shared" si="4"/>
        <v/>
      </c>
      <c r="C161" s="7"/>
      <c r="D161" s="7" t="str">
        <f>'Reference Values- DO NOT CHANGE'!G152</f>
        <v/>
      </c>
      <c r="E161" s="7" t="str">
        <f t="shared" si="5"/>
        <v/>
      </c>
    </row>
    <row r="162" spans="1:5" x14ac:dyDescent="0.25">
      <c r="A162" s="7" t="str">
        <f>'Reference Values- DO NOT CHANGE'!D153</f>
        <v/>
      </c>
      <c r="B162" s="7" t="str">
        <f t="shared" si="4"/>
        <v/>
      </c>
      <c r="C162" s="7"/>
      <c r="D162" s="7" t="str">
        <f>'Reference Values- DO NOT CHANGE'!G153</f>
        <v/>
      </c>
      <c r="E162" s="7" t="str">
        <f t="shared" si="5"/>
        <v/>
      </c>
    </row>
    <row r="163" spans="1:5" x14ac:dyDescent="0.25">
      <c r="A163" s="7" t="str">
        <f>'Reference Values- DO NOT CHANGE'!D154</f>
        <v/>
      </c>
      <c r="B163" s="7" t="str">
        <f t="shared" si="4"/>
        <v/>
      </c>
      <c r="C163" s="7"/>
      <c r="D163" s="7" t="str">
        <f>'Reference Values- DO NOT CHANGE'!G154</f>
        <v/>
      </c>
      <c r="E163" s="7" t="str">
        <f t="shared" si="5"/>
        <v/>
      </c>
    </row>
    <row r="164" spans="1:5" x14ac:dyDescent="0.25">
      <c r="A164" s="7" t="str">
        <f>'Reference Values- DO NOT CHANGE'!D155</f>
        <v/>
      </c>
      <c r="B164" s="7" t="str">
        <f t="shared" si="4"/>
        <v/>
      </c>
      <c r="C164" s="7"/>
      <c r="D164" s="7" t="str">
        <f>'Reference Values- DO NOT CHANGE'!G155</f>
        <v/>
      </c>
      <c r="E164" s="7" t="str">
        <f t="shared" si="5"/>
        <v/>
      </c>
    </row>
    <row r="165" spans="1:5" x14ac:dyDescent="0.25">
      <c r="A165" s="7" t="str">
        <f>'Reference Values- DO NOT CHANGE'!D156</f>
        <v/>
      </c>
      <c r="B165" s="7" t="str">
        <f t="shared" si="4"/>
        <v/>
      </c>
      <c r="C165" s="7"/>
      <c r="D165" s="7" t="str">
        <f>'Reference Values- DO NOT CHANGE'!G156</f>
        <v/>
      </c>
      <c r="E165" s="7" t="str">
        <f t="shared" si="5"/>
        <v/>
      </c>
    </row>
    <row r="166" spans="1:5" x14ac:dyDescent="0.25">
      <c r="A166" s="7" t="str">
        <f>'Reference Values- DO NOT CHANGE'!D157</f>
        <v/>
      </c>
      <c r="B166" s="7" t="str">
        <f t="shared" si="4"/>
        <v/>
      </c>
      <c r="C166" s="7"/>
      <c r="D166" s="7" t="str">
        <f>'Reference Values- DO NOT CHANGE'!G157</f>
        <v/>
      </c>
      <c r="E166" s="7" t="str">
        <f t="shared" si="5"/>
        <v/>
      </c>
    </row>
    <row r="167" spans="1:5" x14ac:dyDescent="0.25">
      <c r="A167" s="7" t="str">
        <f>'Reference Values- DO NOT CHANGE'!D158</f>
        <v/>
      </c>
      <c r="B167" s="7" t="str">
        <f t="shared" si="4"/>
        <v/>
      </c>
      <c r="C167" s="7"/>
      <c r="D167" s="7" t="str">
        <f>'Reference Values- DO NOT CHANGE'!G158</f>
        <v/>
      </c>
      <c r="E167" s="7" t="str">
        <f t="shared" si="5"/>
        <v/>
      </c>
    </row>
    <row r="168" spans="1:5" x14ac:dyDescent="0.25">
      <c r="A168" s="7" t="str">
        <f>'Reference Values- DO NOT CHANGE'!D159</f>
        <v/>
      </c>
      <c r="B168" s="7" t="str">
        <f t="shared" si="4"/>
        <v/>
      </c>
      <c r="C168" s="7"/>
      <c r="D168" s="7" t="str">
        <f>'Reference Values- DO NOT CHANGE'!G159</f>
        <v/>
      </c>
      <c r="E168" s="7" t="str">
        <f t="shared" si="5"/>
        <v/>
      </c>
    </row>
    <row r="169" spans="1:5" x14ac:dyDescent="0.25">
      <c r="A169" s="7" t="str">
        <f>'Reference Values- DO NOT CHANGE'!D160</f>
        <v/>
      </c>
      <c r="B169" s="7" t="str">
        <f t="shared" si="4"/>
        <v/>
      </c>
      <c r="C169" s="7"/>
      <c r="D169" s="7" t="str">
        <f>'Reference Values- DO NOT CHANGE'!G160</f>
        <v/>
      </c>
      <c r="E169" s="7" t="str">
        <f t="shared" si="5"/>
        <v/>
      </c>
    </row>
    <row r="170" spans="1:5" x14ac:dyDescent="0.25">
      <c r="A170" s="7" t="str">
        <f>'Reference Values- DO NOT CHANGE'!D161</f>
        <v/>
      </c>
      <c r="B170" s="7" t="str">
        <f t="shared" si="4"/>
        <v/>
      </c>
      <c r="C170" s="7"/>
      <c r="D170" s="7" t="str">
        <f>'Reference Values- DO NOT CHANGE'!G161</f>
        <v/>
      </c>
      <c r="E170" s="7" t="str">
        <f t="shared" si="5"/>
        <v/>
      </c>
    </row>
    <row r="171" spans="1:5" x14ac:dyDescent="0.25">
      <c r="A171" s="7" t="str">
        <f>'Reference Values- DO NOT CHANGE'!D162</f>
        <v/>
      </c>
      <c r="B171" s="7" t="str">
        <f t="shared" si="4"/>
        <v/>
      </c>
      <c r="C171" s="7"/>
      <c r="D171" s="7" t="str">
        <f>'Reference Values- DO NOT CHANGE'!G162</f>
        <v/>
      </c>
      <c r="E171" s="7" t="str">
        <f t="shared" si="5"/>
        <v/>
      </c>
    </row>
    <row r="172" spans="1:5" x14ac:dyDescent="0.25">
      <c r="A172" s="7" t="str">
        <f>'Reference Values- DO NOT CHANGE'!D163</f>
        <v/>
      </c>
      <c r="B172" s="7" t="str">
        <f t="shared" si="4"/>
        <v/>
      </c>
      <c r="C172" s="7"/>
      <c r="D172" s="7" t="str">
        <f>'Reference Values- DO NOT CHANGE'!G163</f>
        <v/>
      </c>
      <c r="E172" s="7" t="str">
        <f t="shared" si="5"/>
        <v/>
      </c>
    </row>
    <row r="173" spans="1:5" x14ac:dyDescent="0.25">
      <c r="A173" s="7" t="str">
        <f>'Reference Values- DO NOT CHANGE'!D164</f>
        <v/>
      </c>
      <c r="B173" s="7" t="str">
        <f t="shared" si="4"/>
        <v/>
      </c>
      <c r="C173" s="7"/>
      <c r="D173" s="7" t="str">
        <f>'Reference Values- DO NOT CHANGE'!G164</f>
        <v/>
      </c>
      <c r="E173" s="7" t="str">
        <f t="shared" si="5"/>
        <v/>
      </c>
    </row>
    <row r="174" spans="1:5" x14ac:dyDescent="0.25">
      <c r="A174" s="7" t="str">
        <f>'Reference Values- DO NOT CHANGE'!D165</f>
        <v/>
      </c>
      <c r="B174" s="7" t="str">
        <f t="shared" si="4"/>
        <v/>
      </c>
      <c r="C174" s="7"/>
      <c r="D174" s="7" t="str">
        <f>'Reference Values- DO NOT CHANGE'!G165</f>
        <v/>
      </c>
      <c r="E174" s="7" t="str">
        <f t="shared" si="5"/>
        <v/>
      </c>
    </row>
    <row r="175" spans="1:5" x14ac:dyDescent="0.25">
      <c r="A175" s="7" t="str">
        <f>'Reference Values- DO NOT CHANGE'!D166</f>
        <v/>
      </c>
      <c r="B175" s="7" t="str">
        <f t="shared" si="4"/>
        <v/>
      </c>
      <c r="C175" s="7"/>
      <c r="D175" s="7" t="str">
        <f>'Reference Values- DO NOT CHANGE'!G166</f>
        <v/>
      </c>
      <c r="E175" s="7" t="str">
        <f t="shared" si="5"/>
        <v/>
      </c>
    </row>
    <row r="176" spans="1:5" x14ac:dyDescent="0.25">
      <c r="A176" s="7" t="str">
        <f>'Reference Values- DO NOT CHANGE'!D167</f>
        <v/>
      </c>
      <c r="B176" s="7" t="str">
        <f t="shared" si="4"/>
        <v/>
      </c>
      <c r="C176" s="7"/>
      <c r="D176" s="7" t="str">
        <f>'Reference Values- DO NOT CHANGE'!G167</f>
        <v/>
      </c>
      <c r="E176" s="7" t="str">
        <f t="shared" si="5"/>
        <v/>
      </c>
    </row>
    <row r="177" spans="1:5" x14ac:dyDescent="0.25">
      <c r="A177" s="7" t="str">
        <f>'Reference Values- DO NOT CHANGE'!D168</f>
        <v/>
      </c>
      <c r="B177" s="7" t="str">
        <f t="shared" si="4"/>
        <v/>
      </c>
      <c r="C177" s="7"/>
      <c r="D177" s="7" t="str">
        <f>'Reference Values- DO NOT CHANGE'!G168</f>
        <v/>
      </c>
      <c r="E177" s="7" t="str">
        <f t="shared" si="5"/>
        <v/>
      </c>
    </row>
    <row r="178" spans="1:5" x14ac:dyDescent="0.25">
      <c r="A178" s="7" t="str">
        <f>'Reference Values- DO NOT CHANGE'!D169</f>
        <v/>
      </c>
      <c r="B178" s="7" t="str">
        <f t="shared" si="4"/>
        <v/>
      </c>
      <c r="C178" s="7"/>
      <c r="D178" s="7" t="str">
        <f>'Reference Values- DO NOT CHANGE'!G169</f>
        <v/>
      </c>
      <c r="E178" s="7" t="str">
        <f t="shared" si="5"/>
        <v/>
      </c>
    </row>
    <row r="179" spans="1:5" x14ac:dyDescent="0.25">
      <c r="A179" s="7" t="str">
        <f>'Reference Values- DO NOT CHANGE'!D170</f>
        <v/>
      </c>
      <c r="B179" s="7" t="str">
        <f t="shared" si="4"/>
        <v/>
      </c>
      <c r="C179" s="7"/>
      <c r="D179" s="7" t="str">
        <f>'Reference Values- DO NOT CHANGE'!G170</f>
        <v/>
      </c>
      <c r="E179" s="7" t="str">
        <f t="shared" si="5"/>
        <v/>
      </c>
    </row>
    <row r="180" spans="1:5" x14ac:dyDescent="0.25">
      <c r="A180" s="7" t="str">
        <f>'Reference Values- DO NOT CHANGE'!D171</f>
        <v/>
      </c>
      <c r="B180" s="7" t="str">
        <f t="shared" si="4"/>
        <v/>
      </c>
      <c r="C180" s="7"/>
      <c r="D180" s="7" t="str">
        <f>'Reference Values- DO NOT CHANGE'!G171</f>
        <v/>
      </c>
      <c r="E180" s="7" t="str">
        <f t="shared" si="5"/>
        <v/>
      </c>
    </row>
    <row r="181" spans="1:5" x14ac:dyDescent="0.25">
      <c r="A181" s="7" t="str">
        <f>'Reference Values- DO NOT CHANGE'!D172</f>
        <v/>
      </c>
      <c r="B181" s="7" t="str">
        <f t="shared" si="4"/>
        <v/>
      </c>
      <c r="C181" s="7"/>
      <c r="D181" s="7" t="str">
        <f>'Reference Values- DO NOT CHANGE'!G172</f>
        <v/>
      </c>
      <c r="E181" s="7" t="str">
        <f t="shared" si="5"/>
        <v/>
      </c>
    </row>
    <row r="182" spans="1:5" x14ac:dyDescent="0.25">
      <c r="A182" s="7" t="str">
        <f>'Reference Values- DO NOT CHANGE'!D173</f>
        <v/>
      </c>
      <c r="B182" s="7" t="str">
        <f t="shared" si="4"/>
        <v/>
      </c>
      <c r="E182" s="7" t="str">
        <f t="shared" si="5"/>
        <v/>
      </c>
    </row>
    <row r="183" spans="1:5" x14ac:dyDescent="0.25">
      <c r="E183" s="7" t="str">
        <f t="shared" si="5"/>
        <v/>
      </c>
    </row>
    <row r="184" spans="1:5" x14ac:dyDescent="0.25">
      <c r="E184" s="7" t="str">
        <f t="shared" si="5"/>
        <v/>
      </c>
    </row>
    <row r="185" spans="1:5" x14ac:dyDescent="0.25">
      <c r="E185" s="7" t="str">
        <f t="shared" si="5"/>
        <v/>
      </c>
    </row>
    <row r="186" spans="1:5" x14ac:dyDescent="0.25">
      <c r="E186" s="7" t="str">
        <f t="shared" si="5"/>
        <v/>
      </c>
    </row>
    <row r="187" spans="1:5" x14ac:dyDescent="0.25">
      <c r="E187" s="7" t="str">
        <f t="shared" si="5"/>
        <v/>
      </c>
    </row>
    <row r="188" spans="1:5" x14ac:dyDescent="0.25">
      <c r="E188" s="7" t="str">
        <f t="shared" si="5"/>
        <v/>
      </c>
    </row>
    <row r="189" spans="1:5" x14ac:dyDescent="0.25">
      <c r="E189" s="7" t="str">
        <f t="shared" si="5"/>
        <v/>
      </c>
    </row>
    <row r="190" spans="1:5" x14ac:dyDescent="0.25">
      <c r="E190" s="7" t="str">
        <f t="shared" si="5"/>
        <v/>
      </c>
    </row>
    <row r="191" spans="1:5" x14ac:dyDescent="0.25">
      <c r="E191" s="7" t="str">
        <f t="shared" si="5"/>
        <v/>
      </c>
    </row>
    <row r="192" spans="1:5" x14ac:dyDescent="0.25">
      <c r="E192" s="7" t="str">
        <f t="shared" si="5"/>
        <v/>
      </c>
    </row>
    <row r="193" spans="5:5" x14ac:dyDescent="0.25">
      <c r="E193" s="7" t="str">
        <f t="shared" si="5"/>
        <v/>
      </c>
    </row>
    <row r="194" spans="5:5" x14ac:dyDescent="0.25">
      <c r="E194" s="7" t="str">
        <f t="shared" si="5"/>
        <v/>
      </c>
    </row>
    <row r="195" spans="5:5" x14ac:dyDescent="0.25">
      <c r="E195" s="7" t="str">
        <f t="shared" si="5"/>
        <v/>
      </c>
    </row>
    <row r="196" spans="5:5" x14ac:dyDescent="0.25">
      <c r="E196" s="7" t="str">
        <f t="shared" si="5"/>
        <v/>
      </c>
    </row>
  </sheetData>
  <mergeCells count="3">
    <mergeCell ref="D11:E11"/>
    <mergeCell ref="D1:E1"/>
    <mergeCell ref="A1:C1"/>
  </mergeCells>
  <conditionalFormatting sqref="B13:B196">
    <cfRule type="containsText" dxfId="1" priority="2" operator="containsText" text="ENTER">
      <formula>NOT(ISERROR(SEARCH("ENTER",B13)))</formula>
    </cfRule>
  </conditionalFormatting>
  <conditionalFormatting sqref="E13:E196">
    <cfRule type="containsText" dxfId="0" priority="1" operator="containsText" text="ENTER">
      <formula>NOT(ISERROR(SEARCH("ENTER",E13)))</formula>
    </cfRule>
  </conditionalFormatting>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46"/>
  <sheetViews>
    <sheetView tabSelected="1" zoomScale="115" zoomScaleNormal="115" workbookViewId="0">
      <selection activeCell="A15" sqref="A15:I15"/>
    </sheetView>
  </sheetViews>
  <sheetFormatPr defaultRowHeight="15" x14ac:dyDescent="0.25"/>
  <cols>
    <col min="1" max="1" width="19.140625" customWidth="1"/>
    <col min="2" max="2" width="15.5703125" customWidth="1"/>
    <col min="3" max="3" width="12.42578125" customWidth="1"/>
    <col min="4" max="4" width="18" customWidth="1"/>
    <col min="5" max="5" width="12.85546875" customWidth="1"/>
    <col min="6" max="6" width="10.28515625" customWidth="1"/>
    <col min="7" max="7" width="8.28515625" customWidth="1"/>
    <col min="8" max="8" width="10.85546875" customWidth="1"/>
    <col min="9" max="9" width="12.7109375" customWidth="1"/>
    <col min="10" max="10" width="15.5703125" customWidth="1"/>
  </cols>
  <sheetData>
    <row r="1" spans="1:10" x14ac:dyDescent="0.25">
      <c r="A1" s="12" t="s">
        <v>72</v>
      </c>
      <c r="B1" s="12"/>
      <c r="C1" s="12"/>
      <c r="F1" s="16" t="s">
        <v>74</v>
      </c>
      <c r="I1" s="16"/>
    </row>
    <row r="2" spans="1:10" x14ac:dyDescent="0.25">
      <c r="A2" t="s">
        <v>25</v>
      </c>
    </row>
    <row r="3" spans="1:10" ht="33" customHeight="1" thickBot="1" x14ac:dyDescent="0.3">
      <c r="A3" s="70" t="s">
        <v>15</v>
      </c>
      <c r="B3" s="70"/>
      <c r="D3" s="69" t="s">
        <v>16</v>
      </c>
      <c r="E3" s="69"/>
      <c r="F3" s="69"/>
      <c r="G3" s="69"/>
      <c r="H3" s="69"/>
      <c r="I3" s="69"/>
    </row>
    <row r="4" spans="1:10" ht="15.75" thickBot="1" x14ac:dyDescent="0.3">
      <c r="A4" s="1" t="s">
        <v>20</v>
      </c>
      <c r="C4" s="30">
        <f>'EXAMPLE for Rate Disruption'!B9</f>
        <v>0.3</v>
      </c>
      <c r="D4" s="1" t="s">
        <v>35</v>
      </c>
      <c r="F4" s="33">
        <f>I4*C4</f>
        <v>165</v>
      </c>
      <c r="G4" s="1" t="s">
        <v>18</v>
      </c>
      <c r="I4" s="33">
        <v>550</v>
      </c>
    </row>
    <row r="5" spans="1:10" ht="15.75" thickBot="1" x14ac:dyDescent="0.3">
      <c r="A5" s="1" t="s">
        <v>21</v>
      </c>
      <c r="C5" s="30">
        <f>'EXAMPLE for Rate Disruption'!E9</f>
        <v>0.15</v>
      </c>
      <c r="D5" s="1" t="s">
        <v>36</v>
      </c>
      <c r="F5" s="33">
        <f>I4*C5</f>
        <v>82.5</v>
      </c>
      <c r="G5" s="1" t="s">
        <v>19</v>
      </c>
      <c r="I5" s="33">
        <f>I4+F5</f>
        <v>632.5</v>
      </c>
    </row>
    <row r="6" spans="1:10" x14ac:dyDescent="0.25">
      <c r="A6" s="1" t="s">
        <v>17</v>
      </c>
    </row>
    <row r="7" spans="1:10" ht="29.25" customHeight="1" x14ac:dyDescent="0.25">
      <c r="A7" s="54" t="s">
        <v>28</v>
      </c>
      <c r="B7" s="54"/>
      <c r="C7" s="54"/>
      <c r="D7" s="54"/>
      <c r="E7" s="54"/>
      <c r="F7" s="54"/>
      <c r="G7" s="54"/>
      <c r="H7" s="54"/>
      <c r="I7" s="54"/>
      <c r="J7" s="26"/>
    </row>
    <row r="8" spans="1:10" ht="30.75" customHeight="1" thickBot="1" x14ac:dyDescent="0.3">
      <c r="A8" s="68" t="s">
        <v>29</v>
      </c>
      <c r="B8" s="68"/>
      <c r="C8" s="68"/>
      <c r="D8" s="68"/>
      <c r="E8" s="68"/>
      <c r="F8" s="68"/>
      <c r="G8" s="68"/>
      <c r="H8" s="68"/>
      <c r="I8" s="68"/>
      <c r="J8" s="28"/>
    </row>
    <row r="9" spans="1:10" ht="15" customHeight="1" x14ac:dyDescent="0.25">
      <c r="A9" s="55" t="s">
        <v>39</v>
      </c>
      <c r="B9" s="56"/>
      <c r="C9" s="56"/>
      <c r="D9" s="56"/>
      <c r="E9" s="56"/>
      <c r="F9" s="56"/>
      <c r="G9" s="56"/>
      <c r="H9" s="56"/>
      <c r="I9" s="57"/>
      <c r="J9" s="27"/>
    </row>
    <row r="10" spans="1:10" ht="27.75" customHeight="1" x14ac:dyDescent="0.25">
      <c r="A10" s="40" t="s">
        <v>41</v>
      </c>
      <c r="B10" s="36" t="s">
        <v>44</v>
      </c>
      <c r="C10" s="36" t="s">
        <v>43</v>
      </c>
      <c r="D10" s="36" t="s">
        <v>42</v>
      </c>
      <c r="E10" s="36" t="s">
        <v>45</v>
      </c>
      <c r="F10" s="58" t="s">
        <v>46</v>
      </c>
      <c r="G10" s="58"/>
      <c r="H10" s="58" t="s">
        <v>47</v>
      </c>
      <c r="I10" s="59"/>
      <c r="J10" s="27"/>
    </row>
    <row r="11" spans="1:10" ht="21.75" customHeight="1" x14ac:dyDescent="0.25">
      <c r="A11" s="41" t="s">
        <v>40</v>
      </c>
      <c r="B11" s="76" t="s">
        <v>49</v>
      </c>
      <c r="C11" s="77">
        <v>25000</v>
      </c>
      <c r="D11" s="76" t="s">
        <v>49</v>
      </c>
      <c r="E11" s="78">
        <v>5000</v>
      </c>
      <c r="F11" s="79">
        <v>500</v>
      </c>
      <c r="G11" s="80"/>
      <c r="H11" s="79">
        <v>1000</v>
      </c>
      <c r="I11" s="81"/>
      <c r="J11" s="27"/>
    </row>
    <row r="12" spans="1:10" ht="24" customHeight="1" x14ac:dyDescent="0.25">
      <c r="A12" s="41" t="s">
        <v>48</v>
      </c>
      <c r="B12" s="76" t="s">
        <v>50</v>
      </c>
      <c r="C12" s="77">
        <v>10000</v>
      </c>
      <c r="D12" s="76" t="s">
        <v>50</v>
      </c>
      <c r="E12" s="78">
        <v>1000</v>
      </c>
      <c r="F12" s="79">
        <v>500</v>
      </c>
      <c r="G12" s="80"/>
      <c r="H12" s="79">
        <v>1000</v>
      </c>
      <c r="I12" s="81"/>
      <c r="J12" s="27"/>
    </row>
    <row r="13" spans="1:10" ht="21.75" customHeight="1" x14ac:dyDescent="0.25">
      <c r="A13" s="62" t="s">
        <v>51</v>
      </c>
      <c r="B13" s="63"/>
      <c r="C13" s="63"/>
      <c r="D13" s="63"/>
      <c r="E13" s="63"/>
      <c r="F13" s="63"/>
      <c r="G13" s="63"/>
      <c r="H13" s="63"/>
      <c r="I13" s="64"/>
      <c r="J13" s="27"/>
    </row>
    <row r="14" spans="1:10" ht="24.75" customHeight="1" thickBot="1" x14ac:dyDescent="0.3">
      <c r="A14" s="65" t="s">
        <v>65</v>
      </c>
      <c r="B14" s="66"/>
      <c r="C14" s="66"/>
      <c r="D14" s="66"/>
      <c r="E14" s="66"/>
      <c r="F14" s="66"/>
      <c r="G14" s="66"/>
      <c r="H14" s="66"/>
      <c r="I14" s="67"/>
      <c r="J14" s="27"/>
    </row>
    <row r="15" spans="1:10" ht="27" customHeight="1" x14ac:dyDescent="0.25">
      <c r="A15" s="53" t="s">
        <v>26</v>
      </c>
      <c r="B15" s="53"/>
      <c r="C15" s="53"/>
      <c r="D15" s="53"/>
      <c r="E15" s="53"/>
      <c r="F15" s="53"/>
      <c r="G15" s="53"/>
      <c r="H15" s="53"/>
      <c r="I15" s="53"/>
      <c r="J15" s="29"/>
    </row>
    <row r="16" spans="1:10" ht="31.5" customHeight="1" x14ac:dyDescent="0.25">
      <c r="A16" s="54" t="s">
        <v>59</v>
      </c>
      <c r="B16" s="54"/>
      <c r="C16" s="54"/>
      <c r="D16" s="54"/>
      <c r="E16" s="54"/>
      <c r="F16" s="54"/>
      <c r="G16" s="54"/>
      <c r="H16" s="54"/>
      <c r="I16" s="54"/>
      <c r="J16" s="20"/>
    </row>
    <row r="17" spans="1:10" ht="15" customHeight="1" thickBot="1" x14ac:dyDescent="0.3">
      <c r="A17" s="19" t="s">
        <v>22</v>
      </c>
      <c r="B17" s="18" t="s">
        <v>23</v>
      </c>
      <c r="C17" s="18" t="s">
        <v>24</v>
      </c>
      <c r="D17" s="71" t="s">
        <v>57</v>
      </c>
      <c r="E17" s="72"/>
      <c r="F17" s="72"/>
      <c r="G17" s="72"/>
      <c r="H17" s="72"/>
      <c r="I17" s="72"/>
      <c r="J17" s="17"/>
    </row>
    <row r="18" spans="1:10" ht="31.5" customHeight="1" thickBot="1" x14ac:dyDescent="0.3">
      <c r="A18" s="42" t="s">
        <v>56</v>
      </c>
      <c r="B18" s="34">
        <v>0.12</v>
      </c>
      <c r="C18" s="35">
        <f>B18*$I$4</f>
        <v>66</v>
      </c>
      <c r="D18" s="73" t="s">
        <v>58</v>
      </c>
      <c r="E18" s="74"/>
      <c r="F18" s="74"/>
      <c r="G18" s="74"/>
      <c r="H18" s="74"/>
      <c r="I18" s="74"/>
    </row>
    <row r="19" spans="1:10" ht="30.75" thickBot="1" x14ac:dyDescent="0.3">
      <c r="A19" s="42" t="s">
        <v>54</v>
      </c>
      <c r="B19" s="34">
        <v>0.1</v>
      </c>
      <c r="C19" s="35">
        <f>B19*$I$4*(1+B18)</f>
        <v>61.600000000000009</v>
      </c>
    </row>
    <row r="20" spans="1:10" ht="15.75" thickBot="1" x14ac:dyDescent="0.3">
      <c r="A20" s="42" t="s">
        <v>52</v>
      </c>
      <c r="B20" s="34">
        <v>0.04</v>
      </c>
      <c r="C20" s="35">
        <f>B20*$I$4*(1+B18)*(1+B19)</f>
        <v>27.104000000000003</v>
      </c>
    </row>
    <row r="21" spans="1:10" ht="31.5" customHeight="1" thickBot="1" x14ac:dyDescent="0.3">
      <c r="A21" s="46" t="s">
        <v>53</v>
      </c>
      <c r="B21" s="34">
        <v>1.46E-2</v>
      </c>
      <c r="C21" s="35">
        <f>B21*$I$4*(1+B18)*(1+B19)*(1+B20)</f>
        <v>10.288678400000002</v>
      </c>
    </row>
    <row r="22" spans="1:10" ht="15.75" thickBot="1" x14ac:dyDescent="0.3">
      <c r="A22" s="10" t="s">
        <v>55</v>
      </c>
      <c r="B22" s="34">
        <v>-0.11538</v>
      </c>
      <c r="C22" s="35">
        <f>B22*$I$4*(1+B18)*(1+B19)*(1+B20)*(1+B21)</f>
        <v>-82.495855233792028</v>
      </c>
    </row>
    <row r="23" spans="1:10" ht="15.75" thickBot="1" x14ac:dyDescent="0.3">
      <c r="A23" s="1" t="s">
        <v>27</v>
      </c>
      <c r="B23" s="31">
        <f>100%*(1+B18)*(1+B19)*(1+B20)*(1+B21)*(1+B22)-100%</f>
        <v>0.1499942239385601</v>
      </c>
      <c r="C23" s="32">
        <f>SUM(C18:C22)</f>
        <v>82.496823166207989</v>
      </c>
    </row>
    <row r="24" spans="1:10" x14ac:dyDescent="0.25">
      <c r="A24" s="12" t="s">
        <v>75</v>
      </c>
      <c r="F24" s="16" t="s">
        <v>74</v>
      </c>
    </row>
    <row r="25" spans="1:10" x14ac:dyDescent="0.25">
      <c r="A25" t="s">
        <v>32</v>
      </c>
    </row>
    <row r="26" spans="1:10" ht="15.75" thickBot="1" x14ac:dyDescent="0.3">
      <c r="A26" s="70" t="s">
        <v>30</v>
      </c>
      <c r="B26" s="70"/>
      <c r="D26" s="69" t="s">
        <v>31</v>
      </c>
      <c r="E26" s="69"/>
      <c r="F26" s="69"/>
      <c r="G26" s="69"/>
      <c r="H26" s="69"/>
      <c r="I26" s="69"/>
    </row>
    <row r="27" spans="1:10" ht="15.75" thickBot="1" x14ac:dyDescent="0.3">
      <c r="A27" s="1" t="s">
        <v>20</v>
      </c>
      <c r="C27" s="23">
        <f>E27*I27</f>
        <v>306.59999999999997</v>
      </c>
      <c r="D27" s="1" t="s">
        <v>18</v>
      </c>
      <c r="E27" s="44">
        <v>2555</v>
      </c>
      <c r="F27" s="1" t="s">
        <v>33</v>
      </c>
      <c r="I27" s="22">
        <v>0.12</v>
      </c>
    </row>
    <row r="28" spans="1:10" ht="15.75" thickBot="1" x14ac:dyDescent="0.3">
      <c r="A28" s="1" t="s">
        <v>21</v>
      </c>
      <c r="C28" s="23">
        <f>E27*I28</f>
        <v>306.59999999999997</v>
      </c>
      <c r="D28" s="1" t="s">
        <v>19</v>
      </c>
      <c r="E28" s="43">
        <f>E27+C28</f>
        <v>2861.6</v>
      </c>
      <c r="F28" s="1" t="s">
        <v>34</v>
      </c>
      <c r="I28" s="22">
        <v>0.12</v>
      </c>
    </row>
    <row r="29" spans="1:10" ht="13.5" customHeight="1" x14ac:dyDescent="0.25">
      <c r="A29" s="21" t="s">
        <v>17</v>
      </c>
    </row>
    <row r="30" spans="1:10" ht="27.75" customHeight="1" x14ac:dyDescent="0.25">
      <c r="A30" s="54" t="s">
        <v>28</v>
      </c>
      <c r="B30" s="54"/>
      <c r="C30" s="54"/>
      <c r="D30" s="54"/>
      <c r="E30" s="54"/>
      <c r="F30" s="54"/>
      <c r="G30" s="54"/>
      <c r="H30" s="54"/>
      <c r="I30" s="54"/>
    </row>
    <row r="31" spans="1:10" ht="26.25" customHeight="1" thickBot="1" x14ac:dyDescent="0.3">
      <c r="A31" s="68" t="s">
        <v>29</v>
      </c>
      <c r="B31" s="68"/>
      <c r="C31" s="68"/>
      <c r="D31" s="68"/>
      <c r="E31" s="68"/>
      <c r="F31" s="68"/>
      <c r="G31" s="68"/>
      <c r="H31" s="68"/>
      <c r="I31" s="68"/>
    </row>
    <row r="32" spans="1:10" ht="13.5" customHeight="1" x14ac:dyDescent="0.25">
      <c r="A32" s="55" t="s">
        <v>64</v>
      </c>
      <c r="B32" s="56"/>
      <c r="C32" s="56"/>
      <c r="D32" s="56"/>
      <c r="E32" s="56"/>
      <c r="F32" s="56"/>
      <c r="G32" s="56"/>
      <c r="H32" s="56"/>
      <c r="I32" s="57"/>
    </row>
    <row r="33" spans="1:9" ht="27" customHeight="1" x14ac:dyDescent="0.25">
      <c r="A33" s="40" t="s">
        <v>41</v>
      </c>
      <c r="B33" s="36" t="s">
        <v>44</v>
      </c>
      <c r="C33" s="36" t="s">
        <v>43</v>
      </c>
      <c r="D33" s="36" t="s">
        <v>42</v>
      </c>
      <c r="E33" s="36" t="s">
        <v>45</v>
      </c>
      <c r="F33" s="58" t="s">
        <v>46</v>
      </c>
      <c r="G33" s="58"/>
      <c r="H33" s="58" t="s">
        <v>47</v>
      </c>
      <c r="I33" s="59"/>
    </row>
    <row r="34" spans="1:9" ht="30" customHeight="1" x14ac:dyDescent="0.25">
      <c r="A34" s="41" t="s">
        <v>60</v>
      </c>
      <c r="B34" s="49" t="s">
        <v>61</v>
      </c>
      <c r="C34" s="38">
        <v>50000</v>
      </c>
      <c r="D34" s="37" t="s">
        <v>61</v>
      </c>
      <c r="E34" s="39">
        <v>10000</v>
      </c>
      <c r="F34" s="60">
        <v>2500</v>
      </c>
      <c r="G34" s="61"/>
      <c r="H34" s="60">
        <v>2500</v>
      </c>
      <c r="I34" s="75"/>
    </row>
    <row r="35" spans="1:9" ht="32.25" customHeight="1" x14ac:dyDescent="0.25">
      <c r="A35" s="41" t="s">
        <v>62</v>
      </c>
      <c r="B35" s="49" t="s">
        <v>61</v>
      </c>
      <c r="C35" s="38">
        <v>50000</v>
      </c>
      <c r="D35" s="37" t="s">
        <v>61</v>
      </c>
      <c r="E35" s="39">
        <v>10000</v>
      </c>
      <c r="F35" s="60">
        <v>2500</v>
      </c>
      <c r="G35" s="61"/>
      <c r="H35" s="60">
        <v>2500</v>
      </c>
      <c r="I35" s="75"/>
    </row>
    <row r="36" spans="1:9" ht="21" customHeight="1" x14ac:dyDescent="0.25">
      <c r="A36" s="62" t="s">
        <v>63</v>
      </c>
      <c r="B36" s="63"/>
      <c r="C36" s="63"/>
      <c r="D36" s="63"/>
      <c r="E36" s="63"/>
      <c r="F36" s="63"/>
      <c r="G36" s="63"/>
      <c r="H36" s="63"/>
      <c r="I36" s="64"/>
    </row>
    <row r="37" spans="1:9" ht="30" customHeight="1" thickBot="1" x14ac:dyDescent="0.3">
      <c r="A37" s="65" t="s">
        <v>70</v>
      </c>
      <c r="B37" s="66"/>
      <c r="C37" s="66"/>
      <c r="D37" s="66"/>
      <c r="E37" s="66"/>
      <c r="F37" s="66"/>
      <c r="G37" s="66"/>
      <c r="H37" s="66"/>
      <c r="I37" s="67"/>
    </row>
    <row r="38" spans="1:9" ht="22.5" customHeight="1" x14ac:dyDescent="0.25">
      <c r="A38" s="53" t="s">
        <v>26</v>
      </c>
      <c r="B38" s="53"/>
      <c r="C38" s="53"/>
      <c r="D38" s="53"/>
      <c r="E38" s="53"/>
      <c r="F38" s="53"/>
      <c r="G38" s="53"/>
      <c r="H38" s="53"/>
      <c r="I38" s="53"/>
    </row>
    <row r="39" spans="1:9" ht="31.5" customHeight="1" x14ac:dyDescent="0.25">
      <c r="A39" s="54" t="s">
        <v>59</v>
      </c>
      <c r="B39" s="54"/>
      <c r="C39" s="54"/>
      <c r="D39" s="54"/>
      <c r="E39" s="54"/>
      <c r="F39" s="54"/>
      <c r="G39" s="54"/>
      <c r="H39" s="54"/>
      <c r="I39" s="54"/>
    </row>
    <row r="40" spans="1:9" ht="27" customHeight="1" thickBot="1" x14ac:dyDescent="0.3">
      <c r="A40" s="19" t="s">
        <v>22</v>
      </c>
      <c r="B40" s="18" t="s">
        <v>23</v>
      </c>
      <c r="C40" s="18" t="s">
        <v>24</v>
      </c>
      <c r="D40" s="18"/>
      <c r="E40" s="18"/>
      <c r="F40" s="18"/>
      <c r="G40" s="17"/>
      <c r="H40" s="17"/>
      <c r="I40" s="17"/>
    </row>
    <row r="41" spans="1:9" ht="15.75" thickBot="1" x14ac:dyDescent="0.3">
      <c r="A41" s="42" t="s">
        <v>67</v>
      </c>
      <c r="B41" s="22">
        <v>3.15E-2</v>
      </c>
      <c r="C41" s="23">
        <f>B41*E27</f>
        <v>80.482500000000002</v>
      </c>
    </row>
    <row r="42" spans="1:9" ht="17.25" customHeight="1" thickBot="1" x14ac:dyDescent="0.3">
      <c r="A42" s="42" t="s">
        <v>66</v>
      </c>
      <c r="B42" s="45">
        <v>3.2300000000000002E-2</v>
      </c>
      <c r="C42" s="43">
        <f>(E27+C41)*B42</f>
        <v>85.126084750000004</v>
      </c>
    </row>
    <row r="43" spans="1:9" ht="36.75" thickBot="1" x14ac:dyDescent="0.3">
      <c r="A43" s="47" t="s">
        <v>68</v>
      </c>
      <c r="B43" s="45">
        <v>2.4500000000000001E-2</v>
      </c>
      <c r="C43" s="43">
        <f>(E27+C41+C42)*B43</f>
        <v>66.654910326375003</v>
      </c>
    </row>
    <row r="44" spans="1:9" ht="27" thickBot="1" x14ac:dyDescent="0.3">
      <c r="A44" s="48" t="s">
        <v>69</v>
      </c>
      <c r="B44" s="45">
        <v>1.55E-2</v>
      </c>
      <c r="C44" s="43">
        <f>(E27+C41+C42+C43)*B44</f>
        <v>43.20258417368381</v>
      </c>
    </row>
    <row r="45" spans="1:9" ht="27" thickBot="1" x14ac:dyDescent="0.3">
      <c r="A45" s="48" t="s">
        <v>71</v>
      </c>
      <c r="B45" s="34">
        <v>1.0999999999999999E-2</v>
      </c>
      <c r="C45" s="35">
        <f>(E27+SUM(C41:C44))*B45</f>
        <v>31.135126871750646</v>
      </c>
    </row>
    <row r="46" spans="1:9" ht="15.75" thickBot="1" x14ac:dyDescent="0.3">
      <c r="A46" s="1" t="s">
        <v>27</v>
      </c>
      <c r="B46" s="24">
        <f>100%*(1+B41)*(1+B42)*(1+B43)*(1+B44)*(1+B45)-100%</f>
        <v>0.12000047206333053</v>
      </c>
      <c r="C46" s="25">
        <f>SUM(C41:C45)</f>
        <v>306.60120612180947</v>
      </c>
    </row>
  </sheetData>
  <mergeCells count="32">
    <mergeCell ref="D3:I3"/>
    <mergeCell ref="A7:I7"/>
    <mergeCell ref="A8:I8"/>
    <mergeCell ref="A15:I15"/>
    <mergeCell ref="A3:B3"/>
    <mergeCell ref="F11:G11"/>
    <mergeCell ref="F12:G12"/>
    <mergeCell ref="H11:I11"/>
    <mergeCell ref="H12:I12"/>
    <mergeCell ref="A9:I9"/>
    <mergeCell ref="F10:G10"/>
    <mergeCell ref="H10:I10"/>
    <mergeCell ref="A13:I13"/>
    <mergeCell ref="A14:I14"/>
    <mergeCell ref="A30:I30"/>
    <mergeCell ref="A31:I31"/>
    <mergeCell ref="D26:I26"/>
    <mergeCell ref="A26:B26"/>
    <mergeCell ref="A16:I16"/>
    <mergeCell ref="D17:I17"/>
    <mergeCell ref="D18:I18"/>
    <mergeCell ref="A38:I38"/>
    <mergeCell ref="A39:I39"/>
    <mergeCell ref="A32:I32"/>
    <mergeCell ref="F33:G33"/>
    <mergeCell ref="H33:I33"/>
    <mergeCell ref="F34:G34"/>
    <mergeCell ref="H34:I34"/>
    <mergeCell ref="F35:G35"/>
    <mergeCell ref="H35:I35"/>
    <mergeCell ref="A36:I36"/>
    <mergeCell ref="A37:I37"/>
  </mergeCells>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xdr:col>
                    <xdr:colOff>828675</xdr:colOff>
                    <xdr:row>18</xdr:row>
                    <xdr:rowOff>104775</xdr:rowOff>
                  </from>
                  <to>
                    <xdr:col>7</xdr:col>
                    <xdr:colOff>600075</xdr:colOff>
                    <xdr:row>19</xdr:row>
                    <xdr:rowOff>133350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4</xdr:col>
                    <xdr:colOff>828675</xdr:colOff>
                    <xdr:row>18</xdr:row>
                    <xdr:rowOff>304800</xdr:rowOff>
                  </from>
                  <to>
                    <xdr:col>7</xdr:col>
                    <xdr:colOff>600075</xdr:colOff>
                    <xdr:row>20</xdr:row>
                    <xdr:rowOff>219075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4</xdr:col>
                    <xdr:colOff>819150</xdr:colOff>
                    <xdr:row>20</xdr:row>
                    <xdr:rowOff>104775</xdr:rowOff>
                  </from>
                  <to>
                    <xdr:col>7</xdr:col>
                    <xdr:colOff>590550</xdr:colOff>
                    <xdr:row>20</xdr:row>
                    <xdr:rowOff>333375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4</xdr:col>
                    <xdr:colOff>828675</xdr:colOff>
                    <xdr:row>20</xdr:row>
                    <xdr:rowOff>342900</xdr:rowOff>
                  </from>
                  <to>
                    <xdr:col>7</xdr:col>
                    <xdr:colOff>600075</xdr:colOff>
                    <xdr:row>21</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193"/>
  <sheetViews>
    <sheetView workbookViewId="0">
      <selection activeCell="E27" sqref="E27"/>
    </sheetView>
  </sheetViews>
  <sheetFormatPr defaultRowHeight="15" x14ac:dyDescent="0.25"/>
  <cols>
    <col min="1" max="1" width="13.85546875" customWidth="1"/>
    <col min="2" max="2" width="18.140625" customWidth="1"/>
    <col min="3" max="3" width="16.5703125" customWidth="1"/>
    <col min="4" max="4" width="19.7109375" customWidth="1"/>
    <col min="5" max="5" width="21.7109375" customWidth="1"/>
    <col min="6" max="6" width="17.42578125" customWidth="1"/>
    <col min="7" max="7" width="16.5703125" customWidth="1"/>
  </cols>
  <sheetData>
    <row r="2" spans="2:7" x14ac:dyDescent="0.25">
      <c r="B2" s="50" t="s">
        <v>3</v>
      </c>
      <c r="C2" s="50"/>
      <c r="E2" s="50" t="s">
        <v>6</v>
      </c>
      <c r="F2" s="50"/>
    </row>
    <row r="3" spans="2:7" x14ac:dyDescent="0.25">
      <c r="B3" s="4" t="s">
        <v>7</v>
      </c>
      <c r="C3" s="4" t="s">
        <v>8</v>
      </c>
      <c r="D3" s="2" t="s">
        <v>9</v>
      </c>
      <c r="E3" s="4" t="s">
        <v>7</v>
      </c>
      <c r="F3" s="4" t="s">
        <v>8</v>
      </c>
      <c r="G3" s="2" t="s">
        <v>9</v>
      </c>
    </row>
    <row r="4" spans="2:7" x14ac:dyDescent="0.25">
      <c r="B4">
        <f>IF('EXAMPLE for Rate Disruption'!B8&lt;0,100*ROUNDUP(2*'EXAMPLE for Rate Disruption'!B8,1)/2, IF('EXAMPLE for Rate Disruption'!B8&gt;0,100*ROUNDDOWN(2*'EXAMPLE for Rate Disruption'!B8,1)/2, 0))</f>
        <v>-30</v>
      </c>
      <c r="C4">
        <f>ROUND(IF(OR(B4&lt;&gt;0,'EXAMPLE for Rate Disruption'!B8&gt;0),B4+5,0),1)</f>
        <v>-25</v>
      </c>
      <c r="D4" s="3" t="str">
        <f>IF(AND(B4=0,C4&lt;&gt;0),"&gt;"&amp;B4&amp;"% to &lt;"&amp;C4&amp;"%",IF(OR(C4&lt;=100*ROUNDUP(2*'EXAMPLE for Rate Disruption'!$B$9,1)/2,B4=100*'EXAMPLE for Rate Disruption'!$B$9),IF(OR(B4&lt;&gt;0,C4&lt;&gt;0),B4&amp;"% to &lt;"&amp;C4&amp;"%","Exactly 0%"),""))</f>
        <v>-30% to &lt;-25%</v>
      </c>
      <c r="E4">
        <f>IF('EXAMPLE for Rate Disruption'!E8&lt;0,100*ROUNDUP(2*'EXAMPLE for Rate Disruption'!E8,1)/2, IF('EXAMPLE for Rate Disruption'!E8&gt;0,100*ROUNDDOWN(2*'EXAMPLE for Rate Disruption'!E8,1)/2, 0))</f>
        <v>-15</v>
      </c>
      <c r="F4">
        <f>ROUND(IF(OR(E4&lt;&gt;0,'EXAMPLE for Rate Disruption'!E8&gt;0),E4+5,0),1)</f>
        <v>-10</v>
      </c>
      <c r="G4" s="3" t="str">
        <f>IF(AND(E4=0,F4&lt;&gt;0),"&gt;"&amp;E4&amp;"% to &lt;"&amp;F4&amp;"%",IF(OR(F4&lt;=100*ROUNDUP(2*'EXAMPLE for Rate Disruption'!$E$9,1)/2,E4=100*'EXAMPLE for Rate Disruption'!$E$9),IF(OR(E4&lt;&gt;0,F4&lt;&gt;0),E4&amp;"% to &lt;"&amp;F4&amp;"%","Exactly 0%"),""))</f>
        <v>-15% to &lt;-10%</v>
      </c>
    </row>
    <row r="5" spans="2:7" x14ac:dyDescent="0.25">
      <c r="B5">
        <f>C4</f>
        <v>-25</v>
      </c>
      <c r="C5">
        <f>IF(B5&lt;&gt;0,B5+5, IF(B4=0, B5+5, 0))</f>
        <v>-20</v>
      </c>
      <c r="D5" s="3" t="str">
        <f>IF(AND(B5=0,C5&lt;&gt;0),"&gt;"&amp;B5&amp;"% to &lt;"&amp;C5&amp;"%",IF(OR(C5&lt;=100*ROUNDUP(2*'EXAMPLE for Rate Disruption'!$B$9,1)/2,B5=100*'EXAMPLE for Rate Disruption'!$B$9),IF(OR(B5&lt;&gt;0,C5&lt;&gt;0),B5&amp;"% to &lt;"&amp;C5&amp;"%","Exactly 0%"),""))</f>
        <v>-25% to &lt;-20%</v>
      </c>
      <c r="E5">
        <f>F4</f>
        <v>-10</v>
      </c>
      <c r="F5">
        <f>IF(E5&lt;&gt;0,E5+5, IF(E4=0, E5+5, 0))</f>
        <v>-5</v>
      </c>
      <c r="G5" s="3" t="str">
        <f>IF(AND(E5=0,F5&lt;&gt;0),"&gt;"&amp;E5&amp;"% to &lt;"&amp;F5&amp;"%",IF(OR(F5&lt;=100*ROUNDUP(2*'EXAMPLE for Rate Disruption'!$E$9,1)/2,E5=100*'EXAMPLE for Rate Disruption'!$E$9),IF(OR(E5&lt;&gt;0,F5&lt;&gt;0),E5&amp;"% to &lt;"&amp;F5&amp;"%","Exactly 0%"),""))</f>
        <v>-10% to &lt;-5%</v>
      </c>
    </row>
    <row r="6" spans="2:7" x14ac:dyDescent="0.25">
      <c r="B6">
        <f t="shared" ref="B6:B69" si="0">C5</f>
        <v>-20</v>
      </c>
      <c r="C6">
        <f>IF(B6&lt;&gt;0,B6+5, IF(B5=0, B6+5, 0))</f>
        <v>-15</v>
      </c>
      <c r="D6" s="3" t="str">
        <f>IF(AND(B6=0,C6&lt;&gt;0),"&gt;"&amp;B6&amp;"% to &lt;"&amp;C6&amp;"%",IF(OR(C6&lt;=100*ROUNDUP(2*'EXAMPLE for Rate Disruption'!$B$9,1)/2,B6=100*'EXAMPLE for Rate Disruption'!$B$9),IF(OR(B6&lt;&gt;0,C6&lt;&gt;0),B6&amp;"% to &lt;"&amp;C6&amp;"%","Exactly 0%"),""))</f>
        <v>-20% to &lt;-15%</v>
      </c>
      <c r="E6">
        <f t="shared" ref="E6:E69" si="1">F5</f>
        <v>-5</v>
      </c>
      <c r="F6">
        <f t="shared" ref="F6:F69" si="2">IF(E6&lt;&gt;0,E6+5, IF(E5=0, E6+5, 0))</f>
        <v>0</v>
      </c>
      <c r="G6" s="3" t="str">
        <f>IF(AND(E6=0,F6&lt;&gt;0),"&gt;"&amp;E6&amp;"% to &lt;"&amp;F6&amp;"%",IF(OR(F6&lt;=100*ROUNDUP(2*'EXAMPLE for Rate Disruption'!$E$9,1)/2,E6=100*'EXAMPLE for Rate Disruption'!$E$9),IF(OR(E6&lt;&gt;0,F6&lt;&gt;0),E6&amp;"% to &lt;"&amp;F6&amp;"%","Exactly 0%"),""))</f>
        <v>-5% to &lt;0%</v>
      </c>
    </row>
    <row r="7" spans="2:7" x14ac:dyDescent="0.25">
      <c r="B7">
        <f t="shared" si="0"/>
        <v>-15</v>
      </c>
      <c r="C7">
        <f t="shared" ref="C7:C69" si="3">IF(B7&lt;&gt;0,B7+5, IF(B6=0, B7+5, 0))</f>
        <v>-10</v>
      </c>
      <c r="D7" s="3" t="str">
        <f>IF(AND(B7=0,C7&lt;&gt;0),"&gt;"&amp;B7&amp;"% to &lt;"&amp;C7&amp;"%",IF(OR(C7&lt;=100*ROUNDUP(2*'EXAMPLE for Rate Disruption'!$B$9,1)/2,B7=100*'EXAMPLE for Rate Disruption'!$B$9),IF(OR(B7&lt;&gt;0,C7&lt;&gt;0),B7&amp;"% to &lt;"&amp;C7&amp;"%","Exactly 0%"),""))</f>
        <v>-15% to &lt;-10%</v>
      </c>
      <c r="E7">
        <f t="shared" si="1"/>
        <v>0</v>
      </c>
      <c r="F7">
        <f t="shared" si="2"/>
        <v>0</v>
      </c>
      <c r="G7" s="3" t="str">
        <f>IF(AND(E7=0,F7&lt;&gt;0),"&gt;"&amp;E7&amp;"% to &lt;"&amp;F7&amp;"%",IF(OR(F7&lt;=100*ROUNDUP(2*'EXAMPLE for Rate Disruption'!$E$9,1)/2,E7=100*'EXAMPLE for Rate Disruption'!$E$9),IF(OR(E7&lt;&gt;0,F7&lt;&gt;0),E7&amp;"% to &lt;"&amp;F7&amp;"%","Exactly 0%"),""))</f>
        <v>Exactly 0%</v>
      </c>
    </row>
    <row r="8" spans="2:7" x14ac:dyDescent="0.25">
      <c r="B8">
        <f t="shared" si="0"/>
        <v>-10</v>
      </c>
      <c r="C8">
        <f t="shared" si="3"/>
        <v>-5</v>
      </c>
      <c r="D8" s="3" t="str">
        <f>IF(AND(B8=0,C8&lt;&gt;0),"&gt;"&amp;B8&amp;"% to &lt;"&amp;C8&amp;"%",IF(OR(C8&lt;=100*ROUNDUP(2*'EXAMPLE for Rate Disruption'!$B$9,1)/2,B8=100*'EXAMPLE for Rate Disruption'!$B$9),IF(OR(B8&lt;&gt;0,C8&lt;&gt;0),B8&amp;"% to &lt;"&amp;C8&amp;"%","Exactly 0%"),""))</f>
        <v>-10% to &lt;-5%</v>
      </c>
      <c r="E8">
        <f t="shared" si="1"/>
        <v>0</v>
      </c>
      <c r="F8">
        <f t="shared" si="2"/>
        <v>5</v>
      </c>
      <c r="G8" s="3" t="str">
        <f>IF(AND(E8=0,F8&lt;&gt;0),"&gt;"&amp;E8&amp;"% to &lt;"&amp;F8&amp;"%",IF(OR(F8&lt;=100*ROUNDUP(2*'EXAMPLE for Rate Disruption'!$E$9,1)/2,E8=100*'EXAMPLE for Rate Disruption'!$E$9),IF(OR(E8&lt;&gt;0,F8&lt;&gt;0),E8&amp;"% to &lt;"&amp;F8&amp;"%","Exactly 0%"),""))</f>
        <v>&gt;0% to &lt;5%</v>
      </c>
    </row>
    <row r="9" spans="2:7" x14ac:dyDescent="0.25">
      <c r="B9">
        <f t="shared" si="0"/>
        <v>-5</v>
      </c>
      <c r="C9">
        <f t="shared" si="3"/>
        <v>0</v>
      </c>
      <c r="D9" s="3" t="str">
        <f>IF(AND(B9=0,C9&lt;&gt;0),"&gt;"&amp;B9&amp;"% to &lt;"&amp;C9&amp;"%",IF(OR(C9&lt;=100*ROUNDUP(2*'EXAMPLE for Rate Disruption'!$B$9,1)/2,B9=100*'EXAMPLE for Rate Disruption'!$B$9),IF(OR(B9&lt;&gt;0,C9&lt;&gt;0),B9&amp;"% to &lt;"&amp;C9&amp;"%","Exactly 0%"),""))</f>
        <v>-5% to &lt;0%</v>
      </c>
      <c r="E9">
        <f t="shared" si="1"/>
        <v>5</v>
      </c>
      <c r="F9">
        <f t="shared" si="2"/>
        <v>10</v>
      </c>
      <c r="G9" s="3" t="str">
        <f>IF(AND(E9=0,F9&lt;&gt;0),"&gt;"&amp;E9&amp;"% to &lt;"&amp;F9&amp;"%",IF(OR(F9&lt;=100*ROUNDUP(2*'EXAMPLE for Rate Disruption'!$E$9,1)/2,E9=100*'EXAMPLE for Rate Disruption'!$E$9),IF(OR(E9&lt;&gt;0,F9&lt;&gt;0),E9&amp;"% to &lt;"&amp;F9&amp;"%","Exactly 0%"),""))</f>
        <v>5% to &lt;10%</v>
      </c>
    </row>
    <row r="10" spans="2:7" x14ac:dyDescent="0.25">
      <c r="B10">
        <f t="shared" si="0"/>
        <v>0</v>
      </c>
      <c r="C10">
        <f t="shared" si="3"/>
        <v>0</v>
      </c>
      <c r="D10" s="3" t="str">
        <f>IF(AND(B10=0,C10&lt;&gt;0),"&gt;"&amp;B10&amp;"% to &lt;"&amp;C10&amp;"%",IF(OR(C10&lt;=100*ROUNDUP(2*'EXAMPLE for Rate Disruption'!$B$9,1)/2,B10=100*'EXAMPLE for Rate Disruption'!$B$9),IF(OR(B10&lt;&gt;0,C10&lt;&gt;0),B10&amp;"% to &lt;"&amp;C10&amp;"%","Exactly 0%"),""))</f>
        <v>Exactly 0%</v>
      </c>
      <c r="E10">
        <f t="shared" si="1"/>
        <v>10</v>
      </c>
      <c r="F10">
        <f t="shared" si="2"/>
        <v>15</v>
      </c>
      <c r="G10" s="3" t="str">
        <f>IF(AND(E10=0,F10&lt;&gt;0),"&gt;"&amp;E10&amp;"% to &lt;"&amp;F10&amp;"%",IF(OR(F10&lt;=100*ROUNDUP(2*'EXAMPLE for Rate Disruption'!$E$9,1)/2,E10=100*'EXAMPLE for Rate Disruption'!$E$9),IF(OR(E10&lt;&gt;0,F10&lt;&gt;0),E10&amp;"% to &lt;"&amp;F10&amp;"%","Exactly 0%"),""))</f>
        <v>10% to &lt;15%</v>
      </c>
    </row>
    <row r="11" spans="2:7" x14ac:dyDescent="0.25">
      <c r="B11">
        <f t="shared" si="0"/>
        <v>0</v>
      </c>
      <c r="C11">
        <f t="shared" si="3"/>
        <v>5</v>
      </c>
      <c r="D11" s="3" t="str">
        <f>IF(AND(B11=0,C11&lt;&gt;0),"&gt;"&amp;B11&amp;"% to &lt;"&amp;C11&amp;"%",IF(OR(C11&lt;=100*ROUNDUP(2*'EXAMPLE for Rate Disruption'!$B$9,1)/2,B11=100*'EXAMPLE for Rate Disruption'!$B$9),IF(OR(B11&lt;&gt;0,C11&lt;&gt;0),B11&amp;"% to &lt;"&amp;C11&amp;"%","Exactly 0%"),""))</f>
        <v>&gt;0% to &lt;5%</v>
      </c>
      <c r="E11">
        <f t="shared" si="1"/>
        <v>15</v>
      </c>
      <c r="F11">
        <f t="shared" si="2"/>
        <v>20</v>
      </c>
      <c r="G11" s="3" t="str">
        <f>IF(AND(E11=0,F11&lt;&gt;0),"&gt;"&amp;E11&amp;"% to &lt;"&amp;F11&amp;"%",IF(OR(F11&lt;=100*ROUNDUP(2*'EXAMPLE for Rate Disruption'!$E$9,1)/2,E11=100*'EXAMPLE for Rate Disruption'!$E$9),IF(OR(E11&lt;&gt;0,F11&lt;&gt;0),E11&amp;"% to &lt;"&amp;F11&amp;"%","Exactly 0%"),""))</f>
        <v>15% to &lt;20%</v>
      </c>
    </row>
    <row r="12" spans="2:7" x14ac:dyDescent="0.25">
      <c r="B12">
        <f t="shared" si="0"/>
        <v>5</v>
      </c>
      <c r="C12">
        <f t="shared" si="3"/>
        <v>10</v>
      </c>
      <c r="D12" s="3" t="str">
        <f>IF(AND(B12=0,C12&lt;&gt;0),"&gt;"&amp;B12&amp;"% to &lt;"&amp;C12&amp;"%",IF(OR(C12&lt;=100*ROUNDUP(2*'EXAMPLE for Rate Disruption'!$B$9,1)/2,B12=100*'EXAMPLE for Rate Disruption'!$B$9),IF(OR(B12&lt;&gt;0,C12&lt;&gt;0),B12&amp;"% to &lt;"&amp;C12&amp;"%","Exactly 0%"),""))</f>
        <v>5% to &lt;10%</v>
      </c>
      <c r="E12">
        <f t="shared" si="1"/>
        <v>20</v>
      </c>
      <c r="F12">
        <f t="shared" si="2"/>
        <v>25</v>
      </c>
      <c r="G12" s="3" t="str">
        <f>IF(AND(E12=0,F12&lt;&gt;0),"&gt;"&amp;E12&amp;"% to &lt;"&amp;F12&amp;"%",IF(OR(F12&lt;=100*ROUNDUP(2*'EXAMPLE for Rate Disruption'!$E$9,1)/2,E12=100*'EXAMPLE for Rate Disruption'!$E$9),IF(OR(E12&lt;&gt;0,F12&lt;&gt;0),E12&amp;"% to &lt;"&amp;F12&amp;"%","Exactly 0%"),""))</f>
        <v/>
      </c>
    </row>
    <row r="13" spans="2:7" x14ac:dyDescent="0.25">
      <c r="B13">
        <f t="shared" si="0"/>
        <v>10</v>
      </c>
      <c r="C13">
        <f t="shared" si="3"/>
        <v>15</v>
      </c>
      <c r="D13" s="3" t="str">
        <f>IF(AND(B13=0,C13&lt;&gt;0),"&gt;"&amp;B13&amp;"% to &lt;"&amp;C13&amp;"%",IF(OR(C13&lt;=100*ROUNDUP(2*'EXAMPLE for Rate Disruption'!$B$9,1)/2,B13=100*'EXAMPLE for Rate Disruption'!$B$9),IF(OR(B13&lt;&gt;0,C13&lt;&gt;0),B13&amp;"% to &lt;"&amp;C13&amp;"%","Exactly 0%"),""))</f>
        <v>10% to &lt;15%</v>
      </c>
      <c r="E13">
        <f t="shared" si="1"/>
        <v>25</v>
      </c>
      <c r="F13">
        <f t="shared" si="2"/>
        <v>30</v>
      </c>
      <c r="G13" s="3" t="str">
        <f>IF(AND(E13=0,F13&lt;&gt;0),"&gt;"&amp;E13&amp;"% to &lt;"&amp;F13&amp;"%",IF(OR(F13&lt;=100*ROUNDUP(2*'EXAMPLE for Rate Disruption'!$E$9,1)/2,E13=100*'EXAMPLE for Rate Disruption'!$E$9),IF(OR(E13&lt;&gt;0,F13&lt;&gt;0),E13&amp;"% to &lt;"&amp;F13&amp;"%","Exactly 0%"),""))</f>
        <v/>
      </c>
    </row>
    <row r="14" spans="2:7" x14ac:dyDescent="0.25">
      <c r="B14">
        <f t="shared" si="0"/>
        <v>15</v>
      </c>
      <c r="C14">
        <f t="shared" si="3"/>
        <v>20</v>
      </c>
      <c r="D14" s="3" t="str">
        <f>IF(AND(B14=0,C14&lt;&gt;0),"&gt;"&amp;B14&amp;"% to &lt;"&amp;C14&amp;"%",IF(OR(C14&lt;=100*ROUNDUP(2*'EXAMPLE for Rate Disruption'!$B$9,1)/2,B14=100*'EXAMPLE for Rate Disruption'!$B$9),IF(OR(B14&lt;&gt;0,C14&lt;&gt;0),B14&amp;"% to &lt;"&amp;C14&amp;"%","Exactly 0%"),""))</f>
        <v>15% to &lt;20%</v>
      </c>
      <c r="E14">
        <f t="shared" si="1"/>
        <v>30</v>
      </c>
      <c r="F14">
        <f t="shared" si="2"/>
        <v>35</v>
      </c>
      <c r="G14" s="3" t="str">
        <f>IF(AND(E14=0,F14&lt;&gt;0),"&gt;"&amp;E14&amp;"% to &lt;"&amp;F14&amp;"%",IF(OR(F14&lt;=100*ROUNDUP(2*'EXAMPLE for Rate Disruption'!$E$9,1)/2,E14=100*'EXAMPLE for Rate Disruption'!$E$9),IF(OR(E14&lt;&gt;0,F14&lt;&gt;0),E14&amp;"% to &lt;"&amp;F14&amp;"%","Exactly 0%"),""))</f>
        <v/>
      </c>
    </row>
    <row r="15" spans="2:7" x14ac:dyDescent="0.25">
      <c r="B15">
        <f t="shared" si="0"/>
        <v>20</v>
      </c>
      <c r="C15">
        <f t="shared" si="3"/>
        <v>25</v>
      </c>
      <c r="D15" s="3" t="str">
        <f>IF(AND(B15=0,C15&lt;&gt;0),"&gt;"&amp;B15&amp;"% to &lt;"&amp;C15&amp;"%",IF(OR(C15&lt;=100*ROUNDUP(2*'EXAMPLE for Rate Disruption'!$B$9,1)/2,B15=100*'EXAMPLE for Rate Disruption'!$B$9),IF(OR(B15&lt;&gt;0,C15&lt;&gt;0),B15&amp;"% to &lt;"&amp;C15&amp;"%","Exactly 0%"),""))</f>
        <v>20% to &lt;25%</v>
      </c>
      <c r="E15">
        <f t="shared" si="1"/>
        <v>35</v>
      </c>
      <c r="F15">
        <f t="shared" si="2"/>
        <v>40</v>
      </c>
      <c r="G15" s="3" t="str">
        <f>IF(AND(E15=0,F15&lt;&gt;0),"&gt;"&amp;E15&amp;"% to &lt;"&amp;F15&amp;"%",IF(OR(F15&lt;=100*ROUNDUP(2*'EXAMPLE for Rate Disruption'!$E$9,1)/2,E15=100*'EXAMPLE for Rate Disruption'!$E$9),IF(OR(E15&lt;&gt;0,F15&lt;&gt;0),E15&amp;"% to &lt;"&amp;F15&amp;"%","Exactly 0%"),""))</f>
        <v/>
      </c>
    </row>
    <row r="16" spans="2:7" x14ac:dyDescent="0.25">
      <c r="B16">
        <f t="shared" si="0"/>
        <v>25</v>
      </c>
      <c r="C16">
        <f t="shared" si="3"/>
        <v>30</v>
      </c>
      <c r="D16" s="3" t="str">
        <f>IF(AND(B16=0,C16&lt;&gt;0),"&gt;"&amp;B16&amp;"% to &lt;"&amp;C16&amp;"%",IF(OR(C16&lt;=100*ROUNDUP(2*'EXAMPLE for Rate Disruption'!$B$9,1)/2,B16=100*'EXAMPLE for Rate Disruption'!$B$9),IF(OR(B16&lt;&gt;0,C16&lt;&gt;0),B16&amp;"% to &lt;"&amp;C16&amp;"%","Exactly 0%"),""))</f>
        <v>25% to &lt;30%</v>
      </c>
      <c r="E16">
        <f t="shared" si="1"/>
        <v>40</v>
      </c>
      <c r="F16">
        <f t="shared" si="2"/>
        <v>45</v>
      </c>
      <c r="G16" s="3" t="str">
        <f>IF(AND(E16=0,F16&lt;&gt;0),"&gt;"&amp;E16&amp;"% to &lt;"&amp;F16&amp;"%",IF(OR(F16&lt;=100*ROUNDUP(2*'EXAMPLE for Rate Disruption'!$E$9,1)/2,E16=100*'EXAMPLE for Rate Disruption'!$E$9),IF(OR(E16&lt;&gt;0,F16&lt;&gt;0),E16&amp;"% to &lt;"&amp;F16&amp;"%","Exactly 0%"),""))</f>
        <v/>
      </c>
    </row>
    <row r="17" spans="2:7" x14ac:dyDescent="0.25">
      <c r="B17">
        <f t="shared" si="0"/>
        <v>30</v>
      </c>
      <c r="C17">
        <f t="shared" si="3"/>
        <v>35</v>
      </c>
      <c r="D17" s="3" t="str">
        <f>IF(AND(B17=0,C17&lt;&gt;0),"&gt;"&amp;B17&amp;"% to &lt;"&amp;C17&amp;"%",IF(OR(C17&lt;=100*ROUNDUP(2*'EXAMPLE for Rate Disruption'!$B$9,1)/2,B17=100*'EXAMPLE for Rate Disruption'!$B$9),IF(OR(B17&lt;&gt;0,C17&lt;&gt;0),B17&amp;"% to &lt;"&amp;C17&amp;"%","Exactly 0%"),""))</f>
        <v>30% to &lt;35%</v>
      </c>
      <c r="E17">
        <f t="shared" si="1"/>
        <v>45</v>
      </c>
      <c r="F17">
        <f t="shared" si="2"/>
        <v>50</v>
      </c>
      <c r="G17" s="3" t="str">
        <f>IF(AND(E17=0,F17&lt;&gt;0),"&gt;"&amp;E17&amp;"% to &lt;"&amp;F17&amp;"%",IF(OR(F17&lt;=100*ROUNDUP(2*'EXAMPLE for Rate Disruption'!$E$9,1)/2,E17=100*'EXAMPLE for Rate Disruption'!$E$9),IF(OR(E17&lt;&gt;0,F17&lt;&gt;0),E17&amp;"% to &lt;"&amp;F17&amp;"%","Exactly 0%"),""))</f>
        <v/>
      </c>
    </row>
    <row r="18" spans="2:7" x14ac:dyDescent="0.25">
      <c r="B18">
        <f t="shared" si="0"/>
        <v>35</v>
      </c>
      <c r="C18">
        <f t="shared" si="3"/>
        <v>40</v>
      </c>
      <c r="D18" s="3" t="str">
        <f>IF(AND(B18=0,C18&lt;&gt;0),"&gt;"&amp;B18&amp;"% to &lt;"&amp;C18&amp;"%",IF(OR(C18&lt;=100*ROUNDUP(2*'EXAMPLE for Rate Disruption'!$B$9,1)/2,B18=100*'EXAMPLE for Rate Disruption'!$B$9),IF(OR(B18&lt;&gt;0,C18&lt;&gt;0),B18&amp;"% to &lt;"&amp;C18&amp;"%","Exactly 0%"),""))</f>
        <v/>
      </c>
      <c r="E18">
        <f t="shared" si="1"/>
        <v>50</v>
      </c>
      <c r="F18">
        <f t="shared" si="2"/>
        <v>55</v>
      </c>
      <c r="G18" s="3" t="str">
        <f>IF(AND(E18=0,F18&lt;&gt;0),"&gt;"&amp;E18&amp;"% to &lt;"&amp;F18&amp;"%",IF(OR(F18&lt;=100*ROUNDUP(2*'EXAMPLE for Rate Disruption'!$E$9,1)/2,E18=100*'EXAMPLE for Rate Disruption'!$E$9),IF(OR(E18&lt;&gt;0,F18&lt;&gt;0),E18&amp;"% to &lt;"&amp;F18&amp;"%","Exactly 0%"),""))</f>
        <v/>
      </c>
    </row>
    <row r="19" spans="2:7" x14ac:dyDescent="0.25">
      <c r="B19">
        <f t="shared" si="0"/>
        <v>40</v>
      </c>
      <c r="C19">
        <f t="shared" si="3"/>
        <v>45</v>
      </c>
      <c r="D19" s="3" t="str">
        <f>IF(AND(B19=0,C19&lt;&gt;0),"&gt;"&amp;B19&amp;"% to &lt;"&amp;C19&amp;"%",IF(OR(C19&lt;=100*ROUNDUP(2*'EXAMPLE for Rate Disruption'!$B$9,1)/2,B19=100*'EXAMPLE for Rate Disruption'!$B$9),IF(OR(B19&lt;&gt;0,C19&lt;&gt;0),B19&amp;"% to &lt;"&amp;C19&amp;"%","Exactly 0%"),""))</f>
        <v/>
      </c>
      <c r="E19">
        <f t="shared" si="1"/>
        <v>55</v>
      </c>
      <c r="F19">
        <f t="shared" si="2"/>
        <v>60</v>
      </c>
      <c r="G19" s="3" t="str">
        <f>IF(AND(E19=0,F19&lt;&gt;0),"&gt;"&amp;E19&amp;"% to &lt;"&amp;F19&amp;"%",IF(OR(F19&lt;=100*ROUNDUP(2*'EXAMPLE for Rate Disruption'!$E$9,1)/2,E19=100*'EXAMPLE for Rate Disruption'!$E$9),IF(OR(E19&lt;&gt;0,F19&lt;&gt;0),E19&amp;"% to &lt;"&amp;F19&amp;"%","Exactly 0%"),""))</f>
        <v/>
      </c>
    </row>
    <row r="20" spans="2:7" x14ac:dyDescent="0.25">
      <c r="B20">
        <f t="shared" si="0"/>
        <v>45</v>
      </c>
      <c r="C20">
        <f t="shared" si="3"/>
        <v>50</v>
      </c>
      <c r="D20" s="3" t="str">
        <f>IF(AND(B20=0,C20&lt;&gt;0),"&gt;"&amp;B20&amp;"% to &lt;"&amp;C20&amp;"%",IF(OR(C20&lt;=100*ROUNDUP(2*'EXAMPLE for Rate Disruption'!$B$9,1)/2,B20=100*'EXAMPLE for Rate Disruption'!$B$9),IF(OR(B20&lt;&gt;0,C20&lt;&gt;0),B20&amp;"% to &lt;"&amp;C20&amp;"%","Exactly 0%"),""))</f>
        <v/>
      </c>
      <c r="E20">
        <f t="shared" si="1"/>
        <v>60</v>
      </c>
      <c r="F20">
        <f t="shared" si="2"/>
        <v>65</v>
      </c>
      <c r="G20" s="3" t="str">
        <f>IF(AND(E20=0,F20&lt;&gt;0),"&gt;"&amp;E20&amp;"% to &lt;"&amp;F20&amp;"%",IF(OR(F20&lt;=100*ROUNDUP(2*'EXAMPLE for Rate Disruption'!$E$9,1)/2,E20=100*'EXAMPLE for Rate Disruption'!$E$9),IF(OR(E20&lt;&gt;0,F20&lt;&gt;0),E20&amp;"% to &lt;"&amp;F20&amp;"%","Exactly 0%"),""))</f>
        <v/>
      </c>
    </row>
    <row r="21" spans="2:7" x14ac:dyDescent="0.25">
      <c r="B21">
        <f t="shared" si="0"/>
        <v>50</v>
      </c>
      <c r="C21">
        <f t="shared" si="3"/>
        <v>55</v>
      </c>
      <c r="D21" s="3" t="str">
        <f>IF(AND(B21=0,C21&lt;&gt;0),"&gt;"&amp;B21&amp;"% to &lt;"&amp;C21&amp;"%",IF(OR(C21&lt;=100*ROUNDUP(2*'EXAMPLE for Rate Disruption'!$B$9,1)/2,B21=100*'EXAMPLE for Rate Disruption'!$B$9),IF(OR(B21&lt;&gt;0,C21&lt;&gt;0),B21&amp;"% to &lt;"&amp;C21&amp;"%","Exactly 0%"),""))</f>
        <v/>
      </c>
      <c r="E21">
        <f t="shared" si="1"/>
        <v>65</v>
      </c>
      <c r="F21">
        <f t="shared" si="2"/>
        <v>70</v>
      </c>
      <c r="G21" s="3" t="str">
        <f>IF(AND(E21=0,F21&lt;&gt;0),"&gt;"&amp;E21&amp;"% to &lt;"&amp;F21&amp;"%",IF(OR(F21&lt;=100*ROUNDUP(2*'EXAMPLE for Rate Disruption'!$E$9,1)/2,E21=100*'EXAMPLE for Rate Disruption'!$E$9),IF(OR(E21&lt;&gt;0,F21&lt;&gt;0),E21&amp;"% to &lt;"&amp;F21&amp;"%","Exactly 0%"),""))</f>
        <v/>
      </c>
    </row>
    <row r="22" spans="2:7" x14ac:dyDescent="0.25">
      <c r="B22">
        <f t="shared" si="0"/>
        <v>55</v>
      </c>
      <c r="C22">
        <f t="shared" si="3"/>
        <v>60</v>
      </c>
      <c r="D22" s="3" t="str">
        <f>IF(AND(B22=0,C22&lt;&gt;0),"&gt;"&amp;B22&amp;"% to &lt;"&amp;C22&amp;"%",IF(OR(C22&lt;=100*ROUNDUP(2*'EXAMPLE for Rate Disruption'!$B$9,1)/2,B22=100*'EXAMPLE for Rate Disruption'!$B$9),IF(OR(B22&lt;&gt;0,C22&lt;&gt;0),B22&amp;"% to &lt;"&amp;C22&amp;"%","Exactly 0%"),""))</f>
        <v/>
      </c>
      <c r="E22">
        <f t="shared" si="1"/>
        <v>70</v>
      </c>
      <c r="F22">
        <f t="shared" si="2"/>
        <v>75</v>
      </c>
      <c r="G22" s="3" t="str">
        <f>IF(AND(E22=0,F22&lt;&gt;0),"&gt;"&amp;E22&amp;"% to &lt;"&amp;F22&amp;"%",IF(OR(F22&lt;=100*ROUNDUP(2*'EXAMPLE for Rate Disruption'!$E$9,1)/2,E22=100*'EXAMPLE for Rate Disruption'!$E$9),IF(OR(E22&lt;&gt;0,F22&lt;&gt;0),E22&amp;"% to &lt;"&amp;F22&amp;"%","Exactly 0%"),""))</f>
        <v/>
      </c>
    </row>
    <row r="23" spans="2:7" x14ac:dyDescent="0.25">
      <c r="B23">
        <f t="shared" si="0"/>
        <v>60</v>
      </c>
      <c r="C23">
        <f t="shared" si="3"/>
        <v>65</v>
      </c>
      <c r="D23" s="3" t="str">
        <f>IF(AND(B23=0,C23&lt;&gt;0),"&gt;"&amp;B23&amp;"% to &lt;"&amp;C23&amp;"%",IF(OR(C23&lt;=100*ROUNDUP(2*'EXAMPLE for Rate Disruption'!$B$9,1)/2,B23=100*'EXAMPLE for Rate Disruption'!$B$9),IF(OR(B23&lt;&gt;0,C23&lt;&gt;0),B23&amp;"% to &lt;"&amp;C23&amp;"%","Exactly 0%"),""))</f>
        <v/>
      </c>
      <c r="E23">
        <f t="shared" si="1"/>
        <v>75</v>
      </c>
      <c r="F23">
        <f t="shared" si="2"/>
        <v>80</v>
      </c>
      <c r="G23" s="3" t="str">
        <f>IF(AND(E23=0,F23&lt;&gt;0),"&gt;"&amp;E23&amp;"% to &lt;"&amp;F23&amp;"%",IF(OR(F23&lt;=100*ROUNDUP(2*'EXAMPLE for Rate Disruption'!$E$9,1)/2,E23=100*'EXAMPLE for Rate Disruption'!$E$9),IF(OR(E23&lt;&gt;0,F23&lt;&gt;0),E23&amp;"% to &lt;"&amp;F23&amp;"%","Exactly 0%"),""))</f>
        <v/>
      </c>
    </row>
    <row r="24" spans="2:7" x14ac:dyDescent="0.25">
      <c r="B24">
        <f t="shared" si="0"/>
        <v>65</v>
      </c>
      <c r="C24">
        <f t="shared" si="3"/>
        <v>70</v>
      </c>
      <c r="D24" s="3" t="str">
        <f>IF(AND(B24=0,C24&lt;&gt;0),"&gt;"&amp;B24&amp;"% to &lt;"&amp;C24&amp;"%",IF(OR(C24&lt;=100*ROUNDUP(2*'EXAMPLE for Rate Disruption'!$B$9,1)/2,B24=100*'EXAMPLE for Rate Disruption'!$B$9),IF(OR(B24&lt;&gt;0,C24&lt;&gt;0),B24&amp;"% to &lt;"&amp;C24&amp;"%","Exactly 0%"),""))</f>
        <v/>
      </c>
      <c r="E24">
        <f t="shared" si="1"/>
        <v>80</v>
      </c>
      <c r="F24">
        <f t="shared" si="2"/>
        <v>85</v>
      </c>
      <c r="G24" s="3" t="str">
        <f>IF(AND(E24=0,F24&lt;&gt;0),"&gt;"&amp;E24&amp;"% to &lt;"&amp;F24&amp;"%",IF(OR(F24&lt;=100*ROUNDUP(2*'EXAMPLE for Rate Disruption'!$E$9,1)/2,E24=100*'EXAMPLE for Rate Disruption'!$E$9),IF(OR(E24&lt;&gt;0,F24&lt;&gt;0),E24&amp;"% to &lt;"&amp;F24&amp;"%","Exactly 0%"),""))</f>
        <v/>
      </c>
    </row>
    <row r="25" spans="2:7" x14ac:dyDescent="0.25">
      <c r="B25">
        <f t="shared" si="0"/>
        <v>70</v>
      </c>
      <c r="C25">
        <f t="shared" si="3"/>
        <v>75</v>
      </c>
      <c r="D25" s="3" t="str">
        <f>IF(AND(B25=0,C25&lt;&gt;0),"&gt;"&amp;B25&amp;"% to &lt;"&amp;C25&amp;"%",IF(OR(C25&lt;=100*ROUNDUP(2*'EXAMPLE for Rate Disruption'!$B$9,1)/2,B25=100*'EXAMPLE for Rate Disruption'!$B$9),IF(OR(B25&lt;&gt;0,C25&lt;&gt;0),B25&amp;"% to &lt;"&amp;C25&amp;"%","Exactly 0%"),""))</f>
        <v/>
      </c>
      <c r="E25">
        <f t="shared" si="1"/>
        <v>85</v>
      </c>
      <c r="F25">
        <f t="shared" si="2"/>
        <v>90</v>
      </c>
      <c r="G25" s="3" t="str">
        <f>IF(AND(E25=0,F25&lt;&gt;0),"&gt;"&amp;E25&amp;"% to &lt;"&amp;F25&amp;"%",IF(OR(F25&lt;=100*ROUNDUP(2*'EXAMPLE for Rate Disruption'!$E$9,1)/2,E25=100*'EXAMPLE for Rate Disruption'!$E$9),IF(OR(E25&lt;&gt;0,F25&lt;&gt;0),E25&amp;"% to &lt;"&amp;F25&amp;"%","Exactly 0%"),""))</f>
        <v/>
      </c>
    </row>
    <row r="26" spans="2:7" x14ac:dyDescent="0.25">
      <c r="B26">
        <f t="shared" si="0"/>
        <v>75</v>
      </c>
      <c r="C26">
        <f t="shared" si="3"/>
        <v>80</v>
      </c>
      <c r="D26" s="3" t="str">
        <f>IF(AND(B26=0,C26&lt;&gt;0),"&gt;"&amp;B26&amp;"% to &lt;"&amp;C26&amp;"%",IF(OR(C26&lt;=100*ROUNDUP(2*'EXAMPLE for Rate Disruption'!$B$9,1)/2,B26=100*'EXAMPLE for Rate Disruption'!$B$9),IF(OR(B26&lt;&gt;0,C26&lt;&gt;0),B26&amp;"% to &lt;"&amp;C26&amp;"%","Exactly 0%"),""))</f>
        <v/>
      </c>
      <c r="E26">
        <f t="shared" si="1"/>
        <v>90</v>
      </c>
      <c r="F26">
        <f t="shared" si="2"/>
        <v>95</v>
      </c>
      <c r="G26" s="3" t="str">
        <f>IF(AND(E26=0,F26&lt;&gt;0),"&gt;"&amp;E26&amp;"% to &lt;"&amp;F26&amp;"%",IF(OR(F26&lt;=100*ROUNDUP(2*'EXAMPLE for Rate Disruption'!$E$9,1)/2,E26=100*'EXAMPLE for Rate Disruption'!$E$9),IF(OR(E26&lt;&gt;0,F26&lt;&gt;0),E26&amp;"% to &lt;"&amp;F26&amp;"%","Exactly 0%"),""))</f>
        <v/>
      </c>
    </row>
    <row r="27" spans="2:7" x14ac:dyDescent="0.25">
      <c r="B27">
        <f t="shared" si="0"/>
        <v>80</v>
      </c>
      <c r="C27">
        <f t="shared" si="3"/>
        <v>85</v>
      </c>
      <c r="D27" s="3" t="str">
        <f>IF(AND(B27=0,C27&lt;&gt;0),"&gt;"&amp;B27&amp;"% to &lt;"&amp;C27&amp;"%",IF(OR(C27&lt;=100*ROUNDUP(2*'EXAMPLE for Rate Disruption'!$B$9,1)/2,B27=100*'EXAMPLE for Rate Disruption'!$B$9),IF(OR(B27&lt;&gt;0,C27&lt;&gt;0),B27&amp;"% to &lt;"&amp;C27&amp;"%","Exactly 0%"),""))</f>
        <v/>
      </c>
      <c r="E27">
        <f t="shared" si="1"/>
        <v>95</v>
      </c>
      <c r="F27">
        <f t="shared" si="2"/>
        <v>100</v>
      </c>
      <c r="G27" s="3" t="str">
        <f>IF(AND(E27=0,F27&lt;&gt;0),"&gt;"&amp;E27&amp;"% to &lt;"&amp;F27&amp;"%",IF(OR(F27&lt;=100*ROUNDUP(2*'EXAMPLE for Rate Disruption'!$E$9,1)/2,E27=100*'EXAMPLE for Rate Disruption'!$E$9),IF(OR(E27&lt;&gt;0,F27&lt;&gt;0),E27&amp;"% to &lt;"&amp;F27&amp;"%","Exactly 0%"),""))</f>
        <v/>
      </c>
    </row>
    <row r="28" spans="2:7" x14ac:dyDescent="0.25">
      <c r="B28">
        <f t="shared" si="0"/>
        <v>85</v>
      </c>
      <c r="C28">
        <f t="shared" si="3"/>
        <v>90</v>
      </c>
      <c r="D28" s="3" t="str">
        <f>IF(AND(B28=0,C28&lt;&gt;0),"&gt;"&amp;B28&amp;"% to &lt;"&amp;C28&amp;"%",IF(OR(C28&lt;=100*ROUNDUP(2*'EXAMPLE for Rate Disruption'!$B$9,1)/2,B28=100*'EXAMPLE for Rate Disruption'!$B$9),IF(OR(B28&lt;&gt;0,C28&lt;&gt;0),B28&amp;"% to &lt;"&amp;C28&amp;"%","Exactly 0%"),""))</f>
        <v/>
      </c>
      <c r="E28">
        <f t="shared" si="1"/>
        <v>100</v>
      </c>
      <c r="F28">
        <f t="shared" si="2"/>
        <v>105</v>
      </c>
      <c r="G28" s="3" t="str">
        <f>IF(AND(E28=0,F28&lt;&gt;0),"&gt;"&amp;E28&amp;"% to &lt;"&amp;F28&amp;"%",IF(OR(F28&lt;=100*ROUNDUP(2*'EXAMPLE for Rate Disruption'!$E$9,1)/2,E28=100*'EXAMPLE for Rate Disruption'!$E$9),IF(OR(E28&lt;&gt;0,F28&lt;&gt;0),E28&amp;"% to &lt;"&amp;F28&amp;"%","Exactly 0%"),""))</f>
        <v/>
      </c>
    </row>
    <row r="29" spans="2:7" x14ac:dyDescent="0.25">
      <c r="B29">
        <f t="shared" si="0"/>
        <v>90</v>
      </c>
      <c r="C29">
        <f t="shared" si="3"/>
        <v>95</v>
      </c>
      <c r="D29" s="3" t="str">
        <f>IF(AND(B29=0,C29&lt;&gt;0),"&gt;"&amp;B29&amp;"% to &lt;"&amp;C29&amp;"%",IF(OR(C29&lt;=100*ROUNDUP(2*'EXAMPLE for Rate Disruption'!$B$9,1)/2,B29=100*'EXAMPLE for Rate Disruption'!$B$9),IF(OR(B29&lt;&gt;0,C29&lt;&gt;0),B29&amp;"% to &lt;"&amp;C29&amp;"%","Exactly 0%"),""))</f>
        <v/>
      </c>
      <c r="E29">
        <f t="shared" si="1"/>
        <v>105</v>
      </c>
      <c r="F29">
        <f t="shared" si="2"/>
        <v>110</v>
      </c>
      <c r="G29" s="3" t="str">
        <f>IF(AND(E29=0,F29&lt;&gt;0),"&gt;"&amp;E29&amp;"% to &lt;"&amp;F29&amp;"%",IF(OR(F29&lt;=100*ROUNDUP(2*'EXAMPLE for Rate Disruption'!$E$9,1)/2,E29=100*'EXAMPLE for Rate Disruption'!$E$9),IF(OR(E29&lt;&gt;0,F29&lt;&gt;0),E29&amp;"% to &lt;"&amp;F29&amp;"%","Exactly 0%"),""))</f>
        <v/>
      </c>
    </row>
    <row r="30" spans="2:7" x14ac:dyDescent="0.25">
      <c r="B30">
        <f t="shared" si="0"/>
        <v>95</v>
      </c>
      <c r="C30">
        <f t="shared" si="3"/>
        <v>100</v>
      </c>
      <c r="D30" s="3" t="str">
        <f>IF(AND(B30=0,C30&lt;&gt;0),"&gt;"&amp;B30&amp;"% to &lt;"&amp;C30&amp;"%",IF(OR(C30&lt;=100*ROUNDUP(2*'EXAMPLE for Rate Disruption'!$B$9,1)/2,B30=100*'EXAMPLE for Rate Disruption'!$B$9),IF(OR(B30&lt;&gt;0,C30&lt;&gt;0),B30&amp;"% to &lt;"&amp;C30&amp;"%","Exactly 0%"),""))</f>
        <v/>
      </c>
      <c r="E30">
        <f t="shared" si="1"/>
        <v>110</v>
      </c>
      <c r="F30">
        <f t="shared" si="2"/>
        <v>115</v>
      </c>
      <c r="G30" s="3" t="str">
        <f>IF(AND(E30=0,F30&lt;&gt;0),"&gt;"&amp;E30&amp;"% to &lt;"&amp;F30&amp;"%",IF(OR(F30&lt;=100*ROUNDUP(2*'EXAMPLE for Rate Disruption'!$E$9,1)/2,E30=100*'EXAMPLE for Rate Disruption'!$E$9),IF(OR(E30&lt;&gt;0,F30&lt;&gt;0),E30&amp;"% to &lt;"&amp;F30&amp;"%","Exactly 0%"),""))</f>
        <v/>
      </c>
    </row>
    <row r="31" spans="2:7" x14ac:dyDescent="0.25">
      <c r="B31">
        <f t="shared" si="0"/>
        <v>100</v>
      </c>
      <c r="C31">
        <f t="shared" si="3"/>
        <v>105</v>
      </c>
      <c r="D31" s="3" t="str">
        <f>IF(AND(B31=0,C31&lt;&gt;0),"&gt;"&amp;B31&amp;"% to &lt;"&amp;C31&amp;"%",IF(OR(C31&lt;=100*ROUNDUP(2*'EXAMPLE for Rate Disruption'!$B$9,1)/2,B31=100*'EXAMPLE for Rate Disruption'!$B$9),IF(OR(B31&lt;&gt;0,C31&lt;&gt;0),B31&amp;"% to &lt;"&amp;C31&amp;"%","Exactly 0%"),""))</f>
        <v/>
      </c>
      <c r="E31">
        <f t="shared" si="1"/>
        <v>115</v>
      </c>
      <c r="F31">
        <f t="shared" si="2"/>
        <v>120</v>
      </c>
      <c r="G31" s="3" t="str">
        <f>IF(AND(E31=0,F31&lt;&gt;0),"&gt;"&amp;E31&amp;"% to &lt;"&amp;F31&amp;"%",IF(OR(F31&lt;=100*ROUNDUP(2*'EXAMPLE for Rate Disruption'!$E$9,1)/2,E31=100*'EXAMPLE for Rate Disruption'!$E$9),IF(OR(E31&lt;&gt;0,F31&lt;&gt;0),E31&amp;"% to &lt;"&amp;F31&amp;"%","Exactly 0%"),""))</f>
        <v/>
      </c>
    </row>
    <row r="32" spans="2:7" x14ac:dyDescent="0.25">
      <c r="B32">
        <f t="shared" si="0"/>
        <v>105</v>
      </c>
      <c r="C32">
        <f t="shared" si="3"/>
        <v>110</v>
      </c>
      <c r="D32" s="3" t="str">
        <f>IF(AND(B32=0,C32&lt;&gt;0),"&gt;"&amp;B32&amp;"% to &lt;"&amp;C32&amp;"%",IF(OR(C32&lt;=100*ROUNDUP(2*'EXAMPLE for Rate Disruption'!$B$9,1)/2,B32=100*'EXAMPLE for Rate Disruption'!$B$9),IF(OR(B32&lt;&gt;0,C32&lt;&gt;0),B32&amp;"% to &lt;"&amp;C32&amp;"%","Exactly 0%"),""))</f>
        <v/>
      </c>
      <c r="E32">
        <f t="shared" si="1"/>
        <v>120</v>
      </c>
      <c r="F32">
        <f t="shared" si="2"/>
        <v>125</v>
      </c>
      <c r="G32" s="3" t="str">
        <f>IF(AND(E32=0,F32&lt;&gt;0),"&gt;"&amp;E32&amp;"% to &lt;"&amp;F32&amp;"%",IF(OR(F32&lt;=100*ROUNDUP(2*'EXAMPLE for Rate Disruption'!$E$9,1)/2,E32=100*'EXAMPLE for Rate Disruption'!$E$9),IF(OR(E32&lt;&gt;0,F32&lt;&gt;0),E32&amp;"% to &lt;"&amp;F32&amp;"%","Exactly 0%"),""))</f>
        <v/>
      </c>
    </row>
    <row r="33" spans="2:7" x14ac:dyDescent="0.25">
      <c r="B33">
        <f t="shared" si="0"/>
        <v>110</v>
      </c>
      <c r="C33">
        <f t="shared" si="3"/>
        <v>115</v>
      </c>
      <c r="D33" s="3" t="str">
        <f>IF(AND(B33=0,C33&lt;&gt;0),"&gt;"&amp;B33&amp;"% to &lt;"&amp;C33&amp;"%",IF(OR(C33&lt;=100*ROUNDUP(2*'EXAMPLE for Rate Disruption'!$B$9,1)/2,B33=100*'EXAMPLE for Rate Disruption'!$B$9),IF(OR(B33&lt;&gt;0,C33&lt;&gt;0),B33&amp;"% to &lt;"&amp;C33&amp;"%","Exactly 0%"),""))</f>
        <v/>
      </c>
      <c r="E33">
        <f t="shared" si="1"/>
        <v>125</v>
      </c>
      <c r="F33">
        <f t="shared" si="2"/>
        <v>130</v>
      </c>
      <c r="G33" s="3" t="str">
        <f>IF(AND(E33=0,F33&lt;&gt;0),"&gt;"&amp;E33&amp;"% to &lt;"&amp;F33&amp;"%",IF(OR(F33&lt;=100*ROUNDUP(2*'EXAMPLE for Rate Disruption'!$E$9,1)/2,E33=100*'EXAMPLE for Rate Disruption'!$E$9),IF(OR(E33&lt;&gt;0,F33&lt;&gt;0),E33&amp;"% to &lt;"&amp;F33&amp;"%","Exactly 0%"),""))</f>
        <v/>
      </c>
    </row>
    <row r="34" spans="2:7" x14ac:dyDescent="0.25">
      <c r="B34">
        <f t="shared" si="0"/>
        <v>115</v>
      </c>
      <c r="C34">
        <f t="shared" si="3"/>
        <v>120</v>
      </c>
      <c r="D34" s="3" t="str">
        <f>IF(AND(B34=0,C34&lt;&gt;0),"&gt;"&amp;B34&amp;"% to &lt;"&amp;C34&amp;"%",IF(OR(C34&lt;=100*ROUNDUP(2*'EXAMPLE for Rate Disruption'!$B$9,1)/2,B34=100*'EXAMPLE for Rate Disruption'!$B$9),IF(OR(B34&lt;&gt;0,C34&lt;&gt;0),B34&amp;"% to &lt;"&amp;C34&amp;"%","Exactly 0%"),""))</f>
        <v/>
      </c>
      <c r="E34">
        <f t="shared" si="1"/>
        <v>130</v>
      </c>
      <c r="F34">
        <f t="shared" si="2"/>
        <v>135</v>
      </c>
      <c r="G34" s="3" t="str">
        <f>IF(AND(E34=0,F34&lt;&gt;0),"&gt;"&amp;E34&amp;"% to &lt;"&amp;F34&amp;"%",IF(OR(F34&lt;=100*ROUNDUP(2*'EXAMPLE for Rate Disruption'!$E$9,1)/2,E34=100*'EXAMPLE for Rate Disruption'!$E$9),IF(OR(E34&lt;&gt;0,F34&lt;&gt;0),E34&amp;"% to &lt;"&amp;F34&amp;"%","Exactly 0%"),""))</f>
        <v/>
      </c>
    </row>
    <row r="35" spans="2:7" x14ac:dyDescent="0.25">
      <c r="B35">
        <f t="shared" si="0"/>
        <v>120</v>
      </c>
      <c r="C35">
        <f t="shared" si="3"/>
        <v>125</v>
      </c>
      <c r="D35" s="3" t="str">
        <f>IF(AND(B35=0,C35&lt;&gt;0),"&gt;"&amp;B35&amp;"% to &lt;"&amp;C35&amp;"%",IF(OR(C35&lt;=100*ROUNDUP(2*'EXAMPLE for Rate Disruption'!$B$9,1)/2,B35=100*'EXAMPLE for Rate Disruption'!$B$9),IF(OR(B35&lt;&gt;0,C35&lt;&gt;0),B35&amp;"% to &lt;"&amp;C35&amp;"%","Exactly 0%"),""))</f>
        <v/>
      </c>
      <c r="E35">
        <f t="shared" si="1"/>
        <v>135</v>
      </c>
      <c r="F35">
        <f t="shared" si="2"/>
        <v>140</v>
      </c>
      <c r="G35" s="3" t="str">
        <f>IF(AND(E35=0,F35&lt;&gt;0),"&gt;"&amp;E35&amp;"% to &lt;"&amp;F35&amp;"%",IF(OR(F35&lt;=100*ROUNDUP(2*'EXAMPLE for Rate Disruption'!$E$9,1)/2,E35=100*'EXAMPLE for Rate Disruption'!$E$9),IF(OR(E35&lt;&gt;0,F35&lt;&gt;0),E35&amp;"% to &lt;"&amp;F35&amp;"%","Exactly 0%"),""))</f>
        <v/>
      </c>
    </row>
    <row r="36" spans="2:7" x14ac:dyDescent="0.25">
      <c r="B36">
        <f t="shared" si="0"/>
        <v>125</v>
      </c>
      <c r="C36">
        <f t="shared" si="3"/>
        <v>130</v>
      </c>
      <c r="D36" s="3" t="str">
        <f>IF(AND(B36=0,C36&lt;&gt;0),"&gt;"&amp;B36&amp;"% to &lt;"&amp;C36&amp;"%",IF(OR(C36&lt;=100*ROUNDUP(2*'EXAMPLE for Rate Disruption'!$B$9,1)/2,B36=100*'EXAMPLE for Rate Disruption'!$B$9),IF(OR(B36&lt;&gt;0,C36&lt;&gt;0),B36&amp;"% to &lt;"&amp;C36&amp;"%","Exactly 0%"),""))</f>
        <v/>
      </c>
      <c r="E36">
        <f t="shared" si="1"/>
        <v>140</v>
      </c>
      <c r="F36">
        <f t="shared" si="2"/>
        <v>145</v>
      </c>
      <c r="G36" s="3" t="str">
        <f>IF(AND(E36=0,F36&lt;&gt;0),"&gt;"&amp;E36&amp;"% to &lt;"&amp;F36&amp;"%",IF(OR(F36&lt;=100*ROUNDUP(2*'EXAMPLE for Rate Disruption'!$E$9,1)/2,E36=100*'EXAMPLE for Rate Disruption'!$E$9),IF(OR(E36&lt;&gt;0,F36&lt;&gt;0),E36&amp;"% to &lt;"&amp;F36&amp;"%","Exactly 0%"),""))</f>
        <v/>
      </c>
    </row>
    <row r="37" spans="2:7" x14ac:dyDescent="0.25">
      <c r="B37">
        <f t="shared" si="0"/>
        <v>130</v>
      </c>
      <c r="C37">
        <f t="shared" si="3"/>
        <v>135</v>
      </c>
      <c r="D37" s="3" t="str">
        <f>IF(AND(B37=0,C37&lt;&gt;0),"&gt;"&amp;B37&amp;"% to &lt;"&amp;C37&amp;"%",IF(OR(C37&lt;=100*ROUNDUP(2*'EXAMPLE for Rate Disruption'!$B$9,1)/2,B37=100*'EXAMPLE for Rate Disruption'!$B$9),IF(OR(B37&lt;&gt;0,C37&lt;&gt;0),B37&amp;"% to &lt;"&amp;C37&amp;"%","Exactly 0%"),""))</f>
        <v/>
      </c>
      <c r="E37">
        <f t="shared" si="1"/>
        <v>145</v>
      </c>
      <c r="F37">
        <f t="shared" si="2"/>
        <v>150</v>
      </c>
      <c r="G37" s="3" t="str">
        <f>IF(AND(E37=0,F37&lt;&gt;0),"&gt;"&amp;E37&amp;"% to &lt;"&amp;F37&amp;"%",IF(OR(F37&lt;=100*ROUNDUP(2*'EXAMPLE for Rate Disruption'!$E$9,1)/2,E37=100*'EXAMPLE for Rate Disruption'!$E$9),IF(OR(E37&lt;&gt;0,F37&lt;&gt;0),E37&amp;"% to &lt;"&amp;F37&amp;"%","Exactly 0%"),""))</f>
        <v/>
      </c>
    </row>
    <row r="38" spans="2:7" x14ac:dyDescent="0.25">
      <c r="B38">
        <f t="shared" si="0"/>
        <v>135</v>
      </c>
      <c r="C38">
        <f t="shared" si="3"/>
        <v>140</v>
      </c>
      <c r="D38" s="3" t="str">
        <f>IF(AND(B38=0,C38&lt;&gt;0),"&gt;"&amp;B38&amp;"% to &lt;"&amp;C38&amp;"%",IF(OR(C38&lt;=100*ROUNDUP(2*'EXAMPLE for Rate Disruption'!$B$9,1)/2,B38=100*'EXAMPLE for Rate Disruption'!$B$9),IF(OR(B38&lt;&gt;0,C38&lt;&gt;0),B38&amp;"% to &lt;"&amp;C38&amp;"%","Exactly 0%"),""))</f>
        <v/>
      </c>
      <c r="E38">
        <f t="shared" si="1"/>
        <v>150</v>
      </c>
      <c r="F38">
        <f t="shared" si="2"/>
        <v>155</v>
      </c>
      <c r="G38" s="3" t="str">
        <f>IF(AND(E38=0,F38&lt;&gt;0),"&gt;"&amp;E38&amp;"% to &lt;"&amp;F38&amp;"%",IF(OR(F38&lt;=100*ROUNDUP(2*'EXAMPLE for Rate Disruption'!$E$9,1)/2,E38=100*'EXAMPLE for Rate Disruption'!$E$9),IF(OR(E38&lt;&gt;0,F38&lt;&gt;0),E38&amp;"% to &lt;"&amp;F38&amp;"%","Exactly 0%"),""))</f>
        <v/>
      </c>
    </row>
    <row r="39" spans="2:7" x14ac:dyDescent="0.25">
      <c r="B39">
        <f t="shared" si="0"/>
        <v>140</v>
      </c>
      <c r="C39">
        <f t="shared" si="3"/>
        <v>145</v>
      </c>
      <c r="D39" s="3" t="str">
        <f>IF(AND(B39=0,C39&lt;&gt;0),"&gt;"&amp;B39&amp;"% to &lt;"&amp;C39&amp;"%",IF(OR(C39&lt;=100*ROUNDUP(2*'EXAMPLE for Rate Disruption'!$B$9,1)/2,B39=100*'EXAMPLE for Rate Disruption'!$B$9),IF(OR(B39&lt;&gt;0,C39&lt;&gt;0),B39&amp;"% to &lt;"&amp;C39&amp;"%","Exactly 0%"),""))</f>
        <v/>
      </c>
      <c r="E39">
        <f t="shared" si="1"/>
        <v>155</v>
      </c>
      <c r="F39">
        <f t="shared" si="2"/>
        <v>160</v>
      </c>
      <c r="G39" s="3" t="str">
        <f>IF(AND(E39=0,F39&lt;&gt;0),"&gt;"&amp;E39&amp;"% to &lt;"&amp;F39&amp;"%",IF(OR(F39&lt;=100*ROUNDUP(2*'EXAMPLE for Rate Disruption'!$E$9,1)/2,E39=100*'EXAMPLE for Rate Disruption'!$E$9),IF(OR(E39&lt;&gt;0,F39&lt;&gt;0),E39&amp;"% to &lt;"&amp;F39&amp;"%","Exactly 0%"),""))</f>
        <v/>
      </c>
    </row>
    <row r="40" spans="2:7" x14ac:dyDescent="0.25">
      <c r="B40">
        <f t="shared" si="0"/>
        <v>145</v>
      </c>
      <c r="C40">
        <f t="shared" si="3"/>
        <v>150</v>
      </c>
      <c r="D40" s="3" t="str">
        <f>IF(AND(B40=0,C40&lt;&gt;0),"&gt;"&amp;B40&amp;"% to &lt;"&amp;C40&amp;"%",IF(OR(C40&lt;=100*ROUNDUP(2*'EXAMPLE for Rate Disruption'!$B$9,1)/2,B40=100*'EXAMPLE for Rate Disruption'!$B$9),IF(OR(B40&lt;&gt;0,C40&lt;&gt;0),B40&amp;"% to &lt;"&amp;C40&amp;"%","Exactly 0%"),""))</f>
        <v/>
      </c>
      <c r="E40">
        <f t="shared" si="1"/>
        <v>160</v>
      </c>
      <c r="F40">
        <f t="shared" si="2"/>
        <v>165</v>
      </c>
      <c r="G40" s="3" t="str">
        <f>IF(AND(E40=0,F40&lt;&gt;0),"&gt;"&amp;E40&amp;"% to &lt;"&amp;F40&amp;"%",IF(OR(F40&lt;=100*ROUNDUP(2*'EXAMPLE for Rate Disruption'!$E$9,1)/2,E40=100*'EXAMPLE for Rate Disruption'!$E$9),IF(OR(E40&lt;&gt;0,F40&lt;&gt;0),E40&amp;"% to &lt;"&amp;F40&amp;"%","Exactly 0%"),""))</f>
        <v/>
      </c>
    </row>
    <row r="41" spans="2:7" x14ac:dyDescent="0.25">
      <c r="B41">
        <f t="shared" si="0"/>
        <v>150</v>
      </c>
      <c r="C41">
        <f t="shared" si="3"/>
        <v>155</v>
      </c>
      <c r="D41" s="3" t="str">
        <f>IF(AND(B41=0,C41&lt;&gt;0),"&gt;"&amp;B41&amp;"% to &lt;"&amp;C41&amp;"%",IF(OR(C41&lt;=100*ROUNDUP(2*'EXAMPLE for Rate Disruption'!$B$9,1)/2,B41=100*'EXAMPLE for Rate Disruption'!$B$9),IF(OR(B41&lt;&gt;0,C41&lt;&gt;0),B41&amp;"% to &lt;"&amp;C41&amp;"%","Exactly 0%"),""))</f>
        <v/>
      </c>
      <c r="E41">
        <f t="shared" si="1"/>
        <v>165</v>
      </c>
      <c r="F41">
        <f t="shared" si="2"/>
        <v>170</v>
      </c>
      <c r="G41" s="3" t="str">
        <f>IF(AND(E41=0,F41&lt;&gt;0),"&gt;"&amp;E41&amp;"% to &lt;"&amp;F41&amp;"%",IF(OR(F41&lt;=100*ROUNDUP(2*'EXAMPLE for Rate Disruption'!$E$9,1)/2,E41=100*'EXAMPLE for Rate Disruption'!$E$9),IF(OR(E41&lt;&gt;0,F41&lt;&gt;0),E41&amp;"% to &lt;"&amp;F41&amp;"%","Exactly 0%"),""))</f>
        <v/>
      </c>
    </row>
    <row r="42" spans="2:7" x14ac:dyDescent="0.25">
      <c r="B42">
        <f t="shared" si="0"/>
        <v>155</v>
      </c>
      <c r="C42">
        <f t="shared" si="3"/>
        <v>160</v>
      </c>
      <c r="D42" s="3" t="str">
        <f>IF(AND(B42=0,C42&lt;&gt;0),"&gt;"&amp;B42&amp;"% to &lt;"&amp;C42&amp;"%",IF(OR(C42&lt;=100*ROUNDUP(2*'EXAMPLE for Rate Disruption'!$B$9,1)/2,B42=100*'EXAMPLE for Rate Disruption'!$B$9),IF(OR(B42&lt;&gt;0,C42&lt;&gt;0),B42&amp;"% to &lt;"&amp;C42&amp;"%","Exactly 0%"),""))</f>
        <v/>
      </c>
      <c r="E42">
        <f t="shared" si="1"/>
        <v>170</v>
      </c>
      <c r="F42">
        <f t="shared" si="2"/>
        <v>175</v>
      </c>
      <c r="G42" s="3" t="str">
        <f>IF(AND(E42=0,F42&lt;&gt;0),"&gt;"&amp;E42&amp;"% to &lt;"&amp;F42&amp;"%",IF(OR(F42&lt;=100*ROUNDUP(2*'EXAMPLE for Rate Disruption'!$E$9,1)/2,E42=100*'EXAMPLE for Rate Disruption'!$E$9),IF(OR(E42&lt;&gt;0,F42&lt;&gt;0),E42&amp;"% to &lt;"&amp;F42&amp;"%","Exactly 0%"),""))</f>
        <v/>
      </c>
    </row>
    <row r="43" spans="2:7" x14ac:dyDescent="0.25">
      <c r="B43">
        <f t="shared" si="0"/>
        <v>160</v>
      </c>
      <c r="C43">
        <f t="shared" si="3"/>
        <v>165</v>
      </c>
      <c r="D43" s="3" t="str">
        <f>IF(AND(B43=0,C43&lt;&gt;0),"&gt;"&amp;B43&amp;"% to &lt;"&amp;C43&amp;"%",IF(OR(C43&lt;=100*ROUNDUP(2*'EXAMPLE for Rate Disruption'!$B$9,1)/2,B43=100*'EXAMPLE for Rate Disruption'!$B$9),IF(OR(B43&lt;&gt;0,C43&lt;&gt;0),B43&amp;"% to &lt;"&amp;C43&amp;"%","Exactly 0%"),""))</f>
        <v/>
      </c>
      <c r="E43">
        <f t="shared" si="1"/>
        <v>175</v>
      </c>
      <c r="F43">
        <f t="shared" si="2"/>
        <v>180</v>
      </c>
      <c r="G43" s="3" t="str">
        <f>IF(AND(E43=0,F43&lt;&gt;0),"&gt;"&amp;E43&amp;"% to &lt;"&amp;F43&amp;"%",IF(OR(F43&lt;=100*ROUNDUP(2*'EXAMPLE for Rate Disruption'!$E$9,1)/2,E43=100*'EXAMPLE for Rate Disruption'!$E$9),IF(OR(E43&lt;&gt;0,F43&lt;&gt;0),E43&amp;"% to &lt;"&amp;F43&amp;"%","Exactly 0%"),""))</f>
        <v/>
      </c>
    </row>
    <row r="44" spans="2:7" x14ac:dyDescent="0.25">
      <c r="B44">
        <f t="shared" si="0"/>
        <v>165</v>
      </c>
      <c r="C44">
        <f t="shared" si="3"/>
        <v>170</v>
      </c>
      <c r="D44" s="3" t="str">
        <f>IF(AND(B44=0,C44&lt;&gt;0),"&gt;"&amp;B44&amp;"% to &lt;"&amp;C44&amp;"%",IF(OR(C44&lt;=100*ROUNDUP(2*'EXAMPLE for Rate Disruption'!$B$9,1)/2,B44=100*'EXAMPLE for Rate Disruption'!$B$9),IF(OR(B44&lt;&gt;0,C44&lt;&gt;0),B44&amp;"% to &lt;"&amp;C44&amp;"%","Exactly 0%"),""))</f>
        <v/>
      </c>
      <c r="E44">
        <f t="shared" si="1"/>
        <v>180</v>
      </c>
      <c r="F44">
        <f t="shared" si="2"/>
        <v>185</v>
      </c>
      <c r="G44" s="3" t="str">
        <f>IF(AND(E44=0,F44&lt;&gt;0),"&gt;"&amp;E44&amp;"% to &lt;"&amp;F44&amp;"%",IF(OR(F44&lt;=100*ROUNDUP(2*'EXAMPLE for Rate Disruption'!$E$9,1)/2,E44=100*'EXAMPLE for Rate Disruption'!$E$9),IF(OR(E44&lt;&gt;0,F44&lt;&gt;0),E44&amp;"% to &lt;"&amp;F44&amp;"%","Exactly 0%"),""))</f>
        <v/>
      </c>
    </row>
    <row r="45" spans="2:7" x14ac:dyDescent="0.25">
      <c r="B45">
        <f t="shared" si="0"/>
        <v>170</v>
      </c>
      <c r="C45">
        <f t="shared" si="3"/>
        <v>175</v>
      </c>
      <c r="D45" s="3" t="str">
        <f>IF(AND(B45=0,C45&lt;&gt;0),"&gt;"&amp;B45&amp;"% to &lt;"&amp;C45&amp;"%",IF(OR(C45&lt;=100*ROUNDUP(2*'EXAMPLE for Rate Disruption'!$B$9,1)/2,B45=100*'EXAMPLE for Rate Disruption'!$B$9),IF(OR(B45&lt;&gt;0,C45&lt;&gt;0),B45&amp;"% to &lt;"&amp;C45&amp;"%","Exactly 0%"),""))</f>
        <v/>
      </c>
      <c r="E45">
        <f t="shared" si="1"/>
        <v>185</v>
      </c>
      <c r="F45">
        <f t="shared" si="2"/>
        <v>190</v>
      </c>
      <c r="G45" s="3" t="str">
        <f>IF(AND(E45=0,F45&lt;&gt;0),"&gt;"&amp;E45&amp;"% to &lt;"&amp;F45&amp;"%",IF(OR(F45&lt;=100*ROUNDUP(2*'EXAMPLE for Rate Disruption'!$E$9,1)/2,E45=100*'EXAMPLE for Rate Disruption'!$E$9),IF(OR(E45&lt;&gt;0,F45&lt;&gt;0),E45&amp;"% to &lt;"&amp;F45&amp;"%","Exactly 0%"),""))</f>
        <v/>
      </c>
    </row>
    <row r="46" spans="2:7" x14ac:dyDescent="0.25">
      <c r="B46">
        <f t="shared" si="0"/>
        <v>175</v>
      </c>
      <c r="C46">
        <f t="shared" si="3"/>
        <v>180</v>
      </c>
      <c r="D46" s="3" t="str">
        <f>IF(AND(B46=0,C46&lt;&gt;0),"&gt;"&amp;B46&amp;"% to &lt;"&amp;C46&amp;"%",IF(OR(C46&lt;=100*ROUNDUP(2*'EXAMPLE for Rate Disruption'!$B$9,1)/2,B46=100*'EXAMPLE for Rate Disruption'!$B$9),IF(OR(B46&lt;&gt;0,C46&lt;&gt;0),B46&amp;"% to &lt;"&amp;C46&amp;"%","Exactly 0%"),""))</f>
        <v/>
      </c>
      <c r="E46">
        <f t="shared" si="1"/>
        <v>190</v>
      </c>
      <c r="F46">
        <f t="shared" si="2"/>
        <v>195</v>
      </c>
      <c r="G46" s="3" t="str">
        <f>IF(AND(E46=0,F46&lt;&gt;0),"&gt;"&amp;E46&amp;"% to &lt;"&amp;F46&amp;"%",IF(OR(F46&lt;=100*ROUNDUP(2*'EXAMPLE for Rate Disruption'!$E$9,1)/2,E46=100*'EXAMPLE for Rate Disruption'!$E$9),IF(OR(E46&lt;&gt;0,F46&lt;&gt;0),E46&amp;"% to &lt;"&amp;F46&amp;"%","Exactly 0%"),""))</f>
        <v/>
      </c>
    </row>
    <row r="47" spans="2:7" x14ac:dyDescent="0.25">
      <c r="B47">
        <f t="shared" si="0"/>
        <v>180</v>
      </c>
      <c r="C47">
        <f t="shared" si="3"/>
        <v>185</v>
      </c>
      <c r="D47" s="3" t="str">
        <f>IF(AND(B47=0,C47&lt;&gt;0),"&gt;"&amp;B47&amp;"% to &lt;"&amp;C47&amp;"%",IF(OR(C47&lt;=100*ROUNDUP(2*'EXAMPLE for Rate Disruption'!$B$9,1)/2,B47=100*'EXAMPLE for Rate Disruption'!$B$9),IF(OR(B47&lt;&gt;0,C47&lt;&gt;0),B47&amp;"% to &lt;"&amp;C47&amp;"%","Exactly 0%"),""))</f>
        <v/>
      </c>
      <c r="E47">
        <f t="shared" si="1"/>
        <v>195</v>
      </c>
      <c r="F47">
        <f t="shared" si="2"/>
        <v>200</v>
      </c>
      <c r="G47" s="3" t="str">
        <f>IF(AND(E47=0,F47&lt;&gt;0),"&gt;"&amp;E47&amp;"% to &lt;"&amp;F47&amp;"%",IF(OR(F47&lt;=100*ROUNDUP(2*'EXAMPLE for Rate Disruption'!$E$9,1)/2,E47=100*'EXAMPLE for Rate Disruption'!$E$9),IF(OR(E47&lt;&gt;0,F47&lt;&gt;0),E47&amp;"% to &lt;"&amp;F47&amp;"%","Exactly 0%"),""))</f>
        <v/>
      </c>
    </row>
    <row r="48" spans="2:7" x14ac:dyDescent="0.25">
      <c r="B48">
        <f t="shared" si="0"/>
        <v>185</v>
      </c>
      <c r="C48">
        <f t="shared" si="3"/>
        <v>190</v>
      </c>
      <c r="D48" s="3" t="str">
        <f>IF(AND(B48=0,C48&lt;&gt;0),"&gt;"&amp;B48&amp;"% to &lt;"&amp;C48&amp;"%",IF(OR(C48&lt;=100*ROUNDUP(2*'EXAMPLE for Rate Disruption'!$B$9,1)/2,B48=100*'EXAMPLE for Rate Disruption'!$B$9),IF(OR(B48&lt;&gt;0,C48&lt;&gt;0),B48&amp;"% to &lt;"&amp;C48&amp;"%","Exactly 0%"),""))</f>
        <v/>
      </c>
      <c r="E48">
        <f t="shared" si="1"/>
        <v>200</v>
      </c>
      <c r="F48">
        <f t="shared" si="2"/>
        <v>205</v>
      </c>
      <c r="G48" s="3" t="str">
        <f>IF(AND(E48=0,F48&lt;&gt;0),"&gt;"&amp;E48&amp;"% to &lt;"&amp;F48&amp;"%",IF(OR(F48&lt;=100*ROUNDUP(2*'EXAMPLE for Rate Disruption'!$E$9,1)/2,E48=100*'EXAMPLE for Rate Disruption'!$E$9),IF(OR(E48&lt;&gt;0,F48&lt;&gt;0),E48&amp;"% to &lt;"&amp;F48&amp;"%","Exactly 0%"),""))</f>
        <v/>
      </c>
    </row>
    <row r="49" spans="2:7" x14ac:dyDescent="0.25">
      <c r="B49">
        <f t="shared" si="0"/>
        <v>190</v>
      </c>
      <c r="C49">
        <f t="shared" si="3"/>
        <v>195</v>
      </c>
      <c r="D49" s="3" t="str">
        <f>IF(AND(B49=0,C49&lt;&gt;0),"&gt;"&amp;B49&amp;"% to &lt;"&amp;C49&amp;"%",IF(OR(C49&lt;=100*ROUNDUP(2*'EXAMPLE for Rate Disruption'!$B$9,1)/2,B49=100*'EXAMPLE for Rate Disruption'!$B$9),IF(OR(B49&lt;&gt;0,C49&lt;&gt;0),B49&amp;"% to &lt;"&amp;C49&amp;"%","Exactly 0%"),""))</f>
        <v/>
      </c>
      <c r="E49">
        <f t="shared" si="1"/>
        <v>205</v>
      </c>
      <c r="F49">
        <f t="shared" si="2"/>
        <v>210</v>
      </c>
      <c r="G49" s="3" t="str">
        <f>IF(AND(E49=0,F49&lt;&gt;0),"&gt;"&amp;E49&amp;"% to &lt;"&amp;F49&amp;"%",IF(OR(F49&lt;=100*ROUNDUP(2*'EXAMPLE for Rate Disruption'!$E$9,1)/2,E49=100*'EXAMPLE for Rate Disruption'!$E$9),IF(OR(E49&lt;&gt;0,F49&lt;&gt;0),E49&amp;"% to &lt;"&amp;F49&amp;"%","Exactly 0%"),""))</f>
        <v/>
      </c>
    </row>
    <row r="50" spans="2:7" x14ac:dyDescent="0.25">
      <c r="B50">
        <f t="shared" si="0"/>
        <v>195</v>
      </c>
      <c r="C50">
        <f t="shared" si="3"/>
        <v>200</v>
      </c>
      <c r="D50" s="3" t="str">
        <f>IF(AND(B50=0,C50&lt;&gt;0),"&gt;"&amp;B50&amp;"% to &lt;"&amp;C50&amp;"%",IF(OR(C50&lt;=100*ROUNDUP(2*'EXAMPLE for Rate Disruption'!$B$9,1)/2,B50=100*'EXAMPLE for Rate Disruption'!$B$9),IF(OR(B50&lt;&gt;0,C50&lt;&gt;0),B50&amp;"% to &lt;"&amp;C50&amp;"%","Exactly 0%"),""))</f>
        <v/>
      </c>
      <c r="E50">
        <f t="shared" si="1"/>
        <v>210</v>
      </c>
      <c r="F50">
        <f t="shared" si="2"/>
        <v>215</v>
      </c>
      <c r="G50" s="3" t="str">
        <f>IF(AND(E50=0,F50&lt;&gt;0),"&gt;"&amp;E50&amp;"% to &lt;"&amp;F50&amp;"%",IF(OR(F50&lt;=100*ROUNDUP(2*'EXAMPLE for Rate Disruption'!$E$9,1)/2,E50=100*'EXAMPLE for Rate Disruption'!$E$9),IF(OR(E50&lt;&gt;0,F50&lt;&gt;0),E50&amp;"% to &lt;"&amp;F50&amp;"%","Exactly 0%"),""))</f>
        <v/>
      </c>
    </row>
    <row r="51" spans="2:7" x14ac:dyDescent="0.25">
      <c r="B51">
        <f t="shared" si="0"/>
        <v>200</v>
      </c>
      <c r="C51">
        <f t="shared" si="3"/>
        <v>205</v>
      </c>
      <c r="D51" s="3" t="str">
        <f>IF(AND(B51=0,C51&lt;&gt;0),"&gt;"&amp;B51&amp;"% to &lt;"&amp;C51&amp;"%",IF(OR(C51&lt;=100*ROUNDUP(2*'EXAMPLE for Rate Disruption'!$B$9,1)/2,B51=100*'EXAMPLE for Rate Disruption'!$B$9),IF(OR(B51&lt;&gt;0,C51&lt;&gt;0),B51&amp;"% to &lt;"&amp;C51&amp;"%","Exactly 0%"),""))</f>
        <v/>
      </c>
      <c r="E51">
        <f t="shared" si="1"/>
        <v>215</v>
      </c>
      <c r="F51">
        <f t="shared" si="2"/>
        <v>220</v>
      </c>
      <c r="G51" s="3" t="str">
        <f>IF(AND(E51=0,F51&lt;&gt;0),"&gt;"&amp;E51&amp;"% to &lt;"&amp;F51&amp;"%",IF(OR(F51&lt;=100*ROUNDUP(2*'EXAMPLE for Rate Disruption'!$E$9,1)/2,E51=100*'EXAMPLE for Rate Disruption'!$E$9),IF(OR(E51&lt;&gt;0,F51&lt;&gt;0),E51&amp;"% to &lt;"&amp;F51&amp;"%","Exactly 0%"),""))</f>
        <v/>
      </c>
    </row>
    <row r="52" spans="2:7" x14ac:dyDescent="0.25">
      <c r="B52">
        <f t="shared" si="0"/>
        <v>205</v>
      </c>
      <c r="C52">
        <f t="shared" si="3"/>
        <v>210</v>
      </c>
      <c r="D52" s="3" t="str">
        <f>IF(AND(B52=0,C52&lt;&gt;0),"&gt;"&amp;B52&amp;"% to &lt;"&amp;C52&amp;"%",IF(OR(C52&lt;=100*ROUNDUP(2*'EXAMPLE for Rate Disruption'!$B$9,1)/2,B52=100*'EXAMPLE for Rate Disruption'!$B$9),IF(OR(B52&lt;&gt;0,C52&lt;&gt;0),B52&amp;"% to &lt;"&amp;C52&amp;"%","Exactly 0%"),""))</f>
        <v/>
      </c>
      <c r="E52">
        <f t="shared" si="1"/>
        <v>220</v>
      </c>
      <c r="F52">
        <f t="shared" si="2"/>
        <v>225</v>
      </c>
      <c r="G52" s="3" t="str">
        <f>IF(AND(E52=0,F52&lt;&gt;0),"&gt;"&amp;E52&amp;"% to &lt;"&amp;F52&amp;"%",IF(OR(F52&lt;=100*ROUNDUP(2*'EXAMPLE for Rate Disruption'!$E$9,1)/2,E52=100*'EXAMPLE for Rate Disruption'!$E$9),IF(OR(E52&lt;&gt;0,F52&lt;&gt;0),E52&amp;"% to &lt;"&amp;F52&amp;"%","Exactly 0%"),""))</f>
        <v/>
      </c>
    </row>
    <row r="53" spans="2:7" x14ac:dyDescent="0.25">
      <c r="B53">
        <f t="shared" si="0"/>
        <v>210</v>
      </c>
      <c r="C53">
        <f t="shared" si="3"/>
        <v>215</v>
      </c>
      <c r="D53" s="3" t="str">
        <f>IF(AND(B53=0,C53&lt;&gt;0),"&gt;"&amp;B53&amp;"% to &lt;"&amp;C53&amp;"%",IF(OR(C53&lt;=100*ROUNDUP(2*'EXAMPLE for Rate Disruption'!$B$9,1)/2,B53=100*'EXAMPLE for Rate Disruption'!$B$9),IF(OR(B53&lt;&gt;0,C53&lt;&gt;0),B53&amp;"% to &lt;"&amp;C53&amp;"%","Exactly 0%"),""))</f>
        <v/>
      </c>
      <c r="E53">
        <f t="shared" si="1"/>
        <v>225</v>
      </c>
      <c r="F53">
        <f t="shared" si="2"/>
        <v>230</v>
      </c>
      <c r="G53" s="3" t="str">
        <f>IF(AND(E53=0,F53&lt;&gt;0),"&gt;"&amp;E53&amp;"% to &lt;"&amp;F53&amp;"%",IF(OR(F53&lt;=100*ROUNDUP(2*'EXAMPLE for Rate Disruption'!$E$9,1)/2,E53=100*'EXAMPLE for Rate Disruption'!$E$9),IF(OR(E53&lt;&gt;0,F53&lt;&gt;0),E53&amp;"% to &lt;"&amp;F53&amp;"%","Exactly 0%"),""))</f>
        <v/>
      </c>
    </row>
    <row r="54" spans="2:7" x14ac:dyDescent="0.25">
      <c r="B54">
        <f t="shared" si="0"/>
        <v>215</v>
      </c>
      <c r="C54">
        <f t="shared" si="3"/>
        <v>220</v>
      </c>
      <c r="D54" s="3" t="str">
        <f>IF(AND(B54=0,C54&lt;&gt;0),"&gt;"&amp;B54&amp;"% to &lt;"&amp;C54&amp;"%",IF(OR(C54&lt;=100*ROUNDUP(2*'EXAMPLE for Rate Disruption'!$B$9,1)/2,B54=100*'EXAMPLE for Rate Disruption'!$B$9),IF(OR(B54&lt;&gt;0,C54&lt;&gt;0),B54&amp;"% to &lt;"&amp;C54&amp;"%","Exactly 0%"),""))</f>
        <v/>
      </c>
      <c r="E54">
        <f t="shared" si="1"/>
        <v>230</v>
      </c>
      <c r="F54">
        <f t="shared" si="2"/>
        <v>235</v>
      </c>
      <c r="G54" s="3" t="str">
        <f>IF(AND(E54=0,F54&lt;&gt;0),"&gt;"&amp;E54&amp;"% to &lt;"&amp;F54&amp;"%",IF(OR(F54&lt;=100*ROUNDUP(2*'EXAMPLE for Rate Disruption'!$E$9,1)/2,E54=100*'EXAMPLE for Rate Disruption'!$E$9),IF(OR(E54&lt;&gt;0,F54&lt;&gt;0),E54&amp;"% to &lt;"&amp;F54&amp;"%","Exactly 0%"),""))</f>
        <v/>
      </c>
    </row>
    <row r="55" spans="2:7" x14ac:dyDescent="0.25">
      <c r="B55">
        <f t="shared" si="0"/>
        <v>220</v>
      </c>
      <c r="C55">
        <f t="shared" si="3"/>
        <v>225</v>
      </c>
      <c r="D55" s="3" t="str">
        <f>IF(AND(B55=0,C55&lt;&gt;0),"&gt;"&amp;B55&amp;"% to &lt;"&amp;C55&amp;"%",IF(OR(C55&lt;=100*ROUNDUP(2*'EXAMPLE for Rate Disruption'!$B$9,1)/2,B55=100*'EXAMPLE for Rate Disruption'!$B$9),IF(OR(B55&lt;&gt;0,C55&lt;&gt;0),B55&amp;"% to &lt;"&amp;C55&amp;"%","Exactly 0%"),""))</f>
        <v/>
      </c>
      <c r="E55">
        <f t="shared" si="1"/>
        <v>235</v>
      </c>
      <c r="F55">
        <f t="shared" si="2"/>
        <v>240</v>
      </c>
      <c r="G55" s="3" t="str">
        <f>IF(AND(E55=0,F55&lt;&gt;0),"&gt;"&amp;E55&amp;"% to &lt;"&amp;F55&amp;"%",IF(OR(F55&lt;=100*ROUNDUP(2*'EXAMPLE for Rate Disruption'!$E$9,1)/2,E55=100*'EXAMPLE for Rate Disruption'!$E$9),IF(OR(E55&lt;&gt;0,F55&lt;&gt;0),E55&amp;"% to &lt;"&amp;F55&amp;"%","Exactly 0%"),""))</f>
        <v/>
      </c>
    </row>
    <row r="56" spans="2:7" x14ac:dyDescent="0.25">
      <c r="B56">
        <f t="shared" si="0"/>
        <v>225</v>
      </c>
      <c r="C56">
        <f t="shared" si="3"/>
        <v>230</v>
      </c>
      <c r="D56" s="3" t="str">
        <f>IF(AND(B56=0,C56&lt;&gt;0),"&gt;"&amp;B56&amp;"% to &lt;"&amp;C56&amp;"%",IF(OR(C56&lt;=100*ROUNDUP(2*'EXAMPLE for Rate Disruption'!$B$9,1)/2,B56=100*'EXAMPLE for Rate Disruption'!$B$9),IF(OR(B56&lt;&gt;0,C56&lt;&gt;0),B56&amp;"% to &lt;"&amp;C56&amp;"%","Exactly 0%"),""))</f>
        <v/>
      </c>
      <c r="E56">
        <f t="shared" si="1"/>
        <v>240</v>
      </c>
      <c r="F56">
        <f t="shared" si="2"/>
        <v>245</v>
      </c>
      <c r="G56" s="3" t="str">
        <f>IF(AND(E56=0,F56&lt;&gt;0),"&gt;"&amp;E56&amp;"% to &lt;"&amp;F56&amp;"%",IF(OR(F56&lt;=100*ROUNDUP(2*'EXAMPLE for Rate Disruption'!$E$9,1)/2,E56=100*'EXAMPLE for Rate Disruption'!$E$9),IF(OR(E56&lt;&gt;0,F56&lt;&gt;0),E56&amp;"% to &lt;"&amp;F56&amp;"%","Exactly 0%"),""))</f>
        <v/>
      </c>
    </row>
    <row r="57" spans="2:7" x14ac:dyDescent="0.25">
      <c r="B57">
        <f t="shared" si="0"/>
        <v>230</v>
      </c>
      <c r="C57">
        <f t="shared" si="3"/>
        <v>235</v>
      </c>
      <c r="D57" s="3" t="str">
        <f>IF(AND(B57=0,C57&lt;&gt;0),"&gt;"&amp;B57&amp;"% to &lt;"&amp;C57&amp;"%",IF(OR(C57&lt;=100*ROUNDUP(2*'EXAMPLE for Rate Disruption'!$B$9,1)/2,B57=100*'EXAMPLE for Rate Disruption'!$B$9),IF(OR(B57&lt;&gt;0,C57&lt;&gt;0),B57&amp;"% to &lt;"&amp;C57&amp;"%","Exactly 0%"),""))</f>
        <v/>
      </c>
      <c r="E57">
        <f t="shared" si="1"/>
        <v>245</v>
      </c>
      <c r="F57">
        <f t="shared" si="2"/>
        <v>250</v>
      </c>
      <c r="G57" s="3" t="str">
        <f>IF(AND(E57=0,F57&lt;&gt;0),"&gt;"&amp;E57&amp;"% to &lt;"&amp;F57&amp;"%",IF(OR(F57&lt;=100*ROUNDUP(2*'EXAMPLE for Rate Disruption'!$E$9,1)/2,E57=100*'EXAMPLE for Rate Disruption'!$E$9),IF(OR(E57&lt;&gt;0,F57&lt;&gt;0),E57&amp;"% to &lt;"&amp;F57&amp;"%","Exactly 0%"),""))</f>
        <v/>
      </c>
    </row>
    <row r="58" spans="2:7" x14ac:dyDescent="0.25">
      <c r="B58">
        <f t="shared" si="0"/>
        <v>235</v>
      </c>
      <c r="C58">
        <f t="shared" si="3"/>
        <v>240</v>
      </c>
      <c r="D58" s="3" t="str">
        <f>IF(AND(B58=0,C58&lt;&gt;0),"&gt;"&amp;B58&amp;"% to &lt;"&amp;C58&amp;"%",IF(OR(C58&lt;=100*ROUNDUP(2*'EXAMPLE for Rate Disruption'!$B$9,1)/2,B58=100*'EXAMPLE for Rate Disruption'!$B$9),IF(OR(B58&lt;&gt;0,C58&lt;&gt;0),B58&amp;"% to &lt;"&amp;C58&amp;"%","Exactly 0%"),""))</f>
        <v/>
      </c>
      <c r="E58">
        <f t="shared" si="1"/>
        <v>250</v>
      </c>
      <c r="F58">
        <f t="shared" si="2"/>
        <v>255</v>
      </c>
      <c r="G58" s="3" t="str">
        <f>IF(AND(E58=0,F58&lt;&gt;0),"&gt;"&amp;E58&amp;"% to &lt;"&amp;F58&amp;"%",IF(OR(F58&lt;=100*ROUNDUP(2*'EXAMPLE for Rate Disruption'!$E$9,1)/2,E58=100*'EXAMPLE for Rate Disruption'!$E$9),IF(OR(E58&lt;&gt;0,F58&lt;&gt;0),E58&amp;"% to &lt;"&amp;F58&amp;"%","Exactly 0%"),""))</f>
        <v/>
      </c>
    </row>
    <row r="59" spans="2:7" x14ac:dyDescent="0.25">
      <c r="B59">
        <f t="shared" si="0"/>
        <v>240</v>
      </c>
      <c r="C59">
        <f t="shared" si="3"/>
        <v>245</v>
      </c>
      <c r="D59" s="3" t="str">
        <f>IF(AND(B59=0,C59&lt;&gt;0),"&gt;"&amp;B59&amp;"% to &lt;"&amp;C59&amp;"%",IF(OR(C59&lt;=100*ROUNDUP(2*'EXAMPLE for Rate Disruption'!$B$9,1)/2,B59=100*'EXAMPLE for Rate Disruption'!$B$9),IF(OR(B59&lt;&gt;0,C59&lt;&gt;0),B59&amp;"% to &lt;"&amp;C59&amp;"%","Exactly 0%"),""))</f>
        <v/>
      </c>
      <c r="E59">
        <f t="shared" si="1"/>
        <v>255</v>
      </c>
      <c r="F59">
        <f t="shared" si="2"/>
        <v>260</v>
      </c>
      <c r="G59" s="3" t="str">
        <f>IF(AND(E59=0,F59&lt;&gt;0),"&gt;"&amp;E59&amp;"% to &lt;"&amp;F59&amp;"%",IF(OR(F59&lt;=100*ROUNDUP(2*'EXAMPLE for Rate Disruption'!$E$9,1)/2,E59=100*'EXAMPLE for Rate Disruption'!$E$9),IF(OR(E59&lt;&gt;0,F59&lt;&gt;0),E59&amp;"% to &lt;"&amp;F59&amp;"%","Exactly 0%"),""))</f>
        <v/>
      </c>
    </row>
    <row r="60" spans="2:7" x14ac:dyDescent="0.25">
      <c r="B60">
        <f t="shared" si="0"/>
        <v>245</v>
      </c>
      <c r="C60">
        <f t="shared" si="3"/>
        <v>250</v>
      </c>
      <c r="D60" s="3" t="str">
        <f>IF(AND(B60=0,C60&lt;&gt;0),"&gt;"&amp;B60&amp;"% to &lt;"&amp;C60&amp;"%",IF(OR(C60&lt;=100*ROUNDUP(2*'EXAMPLE for Rate Disruption'!$B$9,1)/2,B60=100*'EXAMPLE for Rate Disruption'!$B$9),IF(OR(B60&lt;&gt;0,C60&lt;&gt;0),B60&amp;"% to &lt;"&amp;C60&amp;"%","Exactly 0%"),""))</f>
        <v/>
      </c>
      <c r="E60">
        <f t="shared" si="1"/>
        <v>260</v>
      </c>
      <c r="F60">
        <f t="shared" si="2"/>
        <v>265</v>
      </c>
      <c r="G60" s="3" t="str">
        <f>IF(AND(E60=0,F60&lt;&gt;0),"&gt;"&amp;E60&amp;"% to &lt;"&amp;F60&amp;"%",IF(OR(F60&lt;=100*ROUNDUP(2*'EXAMPLE for Rate Disruption'!$E$9,1)/2,E60=100*'EXAMPLE for Rate Disruption'!$E$9),IF(OR(E60&lt;&gt;0,F60&lt;&gt;0),E60&amp;"% to &lt;"&amp;F60&amp;"%","Exactly 0%"),""))</f>
        <v/>
      </c>
    </row>
    <row r="61" spans="2:7" x14ac:dyDescent="0.25">
      <c r="B61">
        <f t="shared" si="0"/>
        <v>250</v>
      </c>
      <c r="C61">
        <f t="shared" si="3"/>
        <v>255</v>
      </c>
      <c r="D61" s="3" t="str">
        <f>IF(AND(B61=0,C61&lt;&gt;0),"&gt;"&amp;B61&amp;"% to &lt;"&amp;C61&amp;"%",IF(OR(C61&lt;=100*ROUNDUP(2*'EXAMPLE for Rate Disruption'!$B$9,1)/2,B61=100*'EXAMPLE for Rate Disruption'!$B$9),IF(OR(B61&lt;&gt;0,C61&lt;&gt;0),B61&amp;"% to &lt;"&amp;C61&amp;"%","Exactly 0%"),""))</f>
        <v/>
      </c>
      <c r="E61">
        <f t="shared" si="1"/>
        <v>265</v>
      </c>
      <c r="F61">
        <f t="shared" si="2"/>
        <v>270</v>
      </c>
      <c r="G61" s="3" t="str">
        <f>IF(AND(E61=0,F61&lt;&gt;0),"&gt;"&amp;E61&amp;"% to &lt;"&amp;F61&amp;"%",IF(OR(F61&lt;=100*ROUNDUP(2*'EXAMPLE for Rate Disruption'!$E$9,1)/2,E61=100*'EXAMPLE for Rate Disruption'!$E$9),IF(OR(E61&lt;&gt;0,F61&lt;&gt;0),E61&amp;"% to &lt;"&amp;F61&amp;"%","Exactly 0%"),""))</f>
        <v/>
      </c>
    </row>
    <row r="62" spans="2:7" x14ac:dyDescent="0.25">
      <c r="B62">
        <f t="shared" si="0"/>
        <v>255</v>
      </c>
      <c r="C62">
        <f t="shared" si="3"/>
        <v>260</v>
      </c>
      <c r="D62" s="3" t="str">
        <f>IF(AND(B62=0,C62&lt;&gt;0),"&gt;"&amp;B62&amp;"% to &lt;"&amp;C62&amp;"%",IF(OR(C62&lt;=100*ROUNDUP(2*'EXAMPLE for Rate Disruption'!$B$9,1)/2,B62=100*'EXAMPLE for Rate Disruption'!$B$9),IF(OR(B62&lt;&gt;0,C62&lt;&gt;0),B62&amp;"% to &lt;"&amp;C62&amp;"%","Exactly 0%"),""))</f>
        <v/>
      </c>
      <c r="E62">
        <f t="shared" si="1"/>
        <v>270</v>
      </c>
      <c r="F62">
        <f t="shared" si="2"/>
        <v>275</v>
      </c>
      <c r="G62" s="3" t="str">
        <f>IF(AND(E62=0,F62&lt;&gt;0),"&gt;"&amp;E62&amp;"% to &lt;"&amp;F62&amp;"%",IF(OR(F62&lt;=100*ROUNDUP(2*'EXAMPLE for Rate Disruption'!$E$9,1)/2,E62=100*'EXAMPLE for Rate Disruption'!$E$9),IF(OR(E62&lt;&gt;0,F62&lt;&gt;0),E62&amp;"% to &lt;"&amp;F62&amp;"%","Exactly 0%"),""))</f>
        <v/>
      </c>
    </row>
    <row r="63" spans="2:7" x14ac:dyDescent="0.25">
      <c r="B63">
        <f t="shared" si="0"/>
        <v>260</v>
      </c>
      <c r="C63">
        <f t="shared" si="3"/>
        <v>265</v>
      </c>
      <c r="D63" s="3" t="str">
        <f>IF(AND(B63=0,C63&lt;&gt;0),"&gt;"&amp;B63&amp;"% to &lt;"&amp;C63&amp;"%",IF(OR(C63&lt;=100*ROUNDUP(2*'EXAMPLE for Rate Disruption'!$B$9,1)/2,B63=100*'EXAMPLE for Rate Disruption'!$B$9),IF(OR(B63&lt;&gt;0,C63&lt;&gt;0),B63&amp;"% to &lt;"&amp;C63&amp;"%","Exactly 0%"),""))</f>
        <v/>
      </c>
      <c r="E63">
        <f t="shared" si="1"/>
        <v>275</v>
      </c>
      <c r="F63">
        <f t="shared" si="2"/>
        <v>280</v>
      </c>
      <c r="G63" s="3" t="str">
        <f>IF(AND(E63=0,F63&lt;&gt;0),"&gt;"&amp;E63&amp;"% to &lt;"&amp;F63&amp;"%",IF(OR(F63&lt;=100*ROUNDUP(2*'EXAMPLE for Rate Disruption'!$E$9,1)/2,E63=100*'EXAMPLE for Rate Disruption'!$E$9),IF(OR(E63&lt;&gt;0,F63&lt;&gt;0),E63&amp;"% to &lt;"&amp;F63&amp;"%","Exactly 0%"),""))</f>
        <v/>
      </c>
    </row>
    <row r="64" spans="2:7" x14ac:dyDescent="0.25">
      <c r="B64">
        <f t="shared" si="0"/>
        <v>265</v>
      </c>
      <c r="C64">
        <f t="shared" si="3"/>
        <v>270</v>
      </c>
      <c r="D64" s="3" t="str">
        <f>IF(AND(B64=0,C64&lt;&gt;0),"&gt;"&amp;B64&amp;"% to &lt;"&amp;C64&amp;"%",IF(OR(C64&lt;=100*ROUNDUP(2*'EXAMPLE for Rate Disruption'!$B$9,1)/2,B64=100*'EXAMPLE for Rate Disruption'!$B$9),IF(OR(B64&lt;&gt;0,C64&lt;&gt;0),B64&amp;"% to &lt;"&amp;C64&amp;"%","Exactly 0%"),""))</f>
        <v/>
      </c>
      <c r="E64">
        <f t="shared" si="1"/>
        <v>280</v>
      </c>
      <c r="F64">
        <f t="shared" si="2"/>
        <v>285</v>
      </c>
      <c r="G64" s="3" t="str">
        <f>IF(AND(E64=0,F64&lt;&gt;0),"&gt;"&amp;E64&amp;"% to &lt;"&amp;F64&amp;"%",IF(OR(F64&lt;=100*ROUNDUP(2*'EXAMPLE for Rate Disruption'!$E$9,1)/2,E64=100*'EXAMPLE for Rate Disruption'!$E$9),IF(OR(E64&lt;&gt;0,F64&lt;&gt;0),E64&amp;"% to &lt;"&amp;F64&amp;"%","Exactly 0%"),""))</f>
        <v/>
      </c>
    </row>
    <row r="65" spans="2:7" x14ac:dyDescent="0.25">
      <c r="B65">
        <f t="shared" si="0"/>
        <v>270</v>
      </c>
      <c r="C65">
        <f t="shared" si="3"/>
        <v>275</v>
      </c>
      <c r="D65" s="3" t="str">
        <f>IF(AND(B65=0,C65&lt;&gt;0),"&gt;"&amp;B65&amp;"% to &lt;"&amp;C65&amp;"%",IF(OR(C65&lt;=100*ROUNDUP(2*'EXAMPLE for Rate Disruption'!$B$9,1)/2,B65=100*'EXAMPLE for Rate Disruption'!$B$9),IF(OR(B65&lt;&gt;0,C65&lt;&gt;0),B65&amp;"% to &lt;"&amp;C65&amp;"%","Exactly 0%"),""))</f>
        <v/>
      </c>
      <c r="E65">
        <f t="shared" si="1"/>
        <v>285</v>
      </c>
      <c r="F65">
        <f t="shared" si="2"/>
        <v>290</v>
      </c>
      <c r="G65" s="3" t="str">
        <f>IF(AND(E65=0,F65&lt;&gt;0),"&gt;"&amp;E65&amp;"% to &lt;"&amp;F65&amp;"%",IF(OR(F65&lt;=100*ROUNDUP(2*'EXAMPLE for Rate Disruption'!$E$9,1)/2,E65=100*'EXAMPLE for Rate Disruption'!$E$9),IF(OR(E65&lt;&gt;0,F65&lt;&gt;0),E65&amp;"% to &lt;"&amp;F65&amp;"%","Exactly 0%"),""))</f>
        <v/>
      </c>
    </row>
    <row r="66" spans="2:7" x14ac:dyDescent="0.25">
      <c r="B66">
        <f t="shared" si="0"/>
        <v>275</v>
      </c>
      <c r="C66">
        <f t="shared" si="3"/>
        <v>280</v>
      </c>
      <c r="D66" s="3" t="str">
        <f>IF(AND(B66=0,C66&lt;&gt;0),"&gt;"&amp;B66&amp;"% to &lt;"&amp;C66&amp;"%",IF(OR(C66&lt;=100*ROUNDUP(2*'EXAMPLE for Rate Disruption'!$B$9,1)/2,B66=100*'EXAMPLE for Rate Disruption'!$B$9),IF(OR(B66&lt;&gt;0,C66&lt;&gt;0),B66&amp;"% to &lt;"&amp;C66&amp;"%","Exactly 0%"),""))</f>
        <v/>
      </c>
      <c r="E66">
        <f t="shared" si="1"/>
        <v>290</v>
      </c>
      <c r="F66">
        <f t="shared" si="2"/>
        <v>295</v>
      </c>
      <c r="G66" s="3" t="str">
        <f>IF(AND(E66=0,F66&lt;&gt;0),"&gt;"&amp;E66&amp;"% to &lt;"&amp;F66&amp;"%",IF(OR(F66&lt;=100*ROUNDUP(2*'EXAMPLE for Rate Disruption'!$E$9,1)/2,E66=100*'EXAMPLE for Rate Disruption'!$E$9),IF(OR(E66&lt;&gt;0,F66&lt;&gt;0),E66&amp;"% to &lt;"&amp;F66&amp;"%","Exactly 0%"),""))</f>
        <v/>
      </c>
    </row>
    <row r="67" spans="2:7" x14ac:dyDescent="0.25">
      <c r="B67">
        <f t="shared" si="0"/>
        <v>280</v>
      </c>
      <c r="C67">
        <f t="shared" si="3"/>
        <v>285</v>
      </c>
      <c r="D67" s="3" t="str">
        <f>IF(AND(B67=0,C67&lt;&gt;0),"&gt;"&amp;B67&amp;"% to &lt;"&amp;C67&amp;"%",IF(OR(C67&lt;=100*ROUNDUP(2*'EXAMPLE for Rate Disruption'!$B$9,1)/2,B67=100*'EXAMPLE for Rate Disruption'!$B$9),IF(OR(B67&lt;&gt;0,C67&lt;&gt;0),B67&amp;"% to &lt;"&amp;C67&amp;"%","Exactly 0%"),""))</f>
        <v/>
      </c>
      <c r="E67">
        <f t="shared" si="1"/>
        <v>295</v>
      </c>
      <c r="F67">
        <f t="shared" si="2"/>
        <v>300</v>
      </c>
      <c r="G67" s="3" t="str">
        <f>IF(AND(E67=0,F67&lt;&gt;0),"&gt;"&amp;E67&amp;"% to &lt;"&amp;F67&amp;"%",IF(OR(F67&lt;=100*ROUNDUP(2*'EXAMPLE for Rate Disruption'!$E$9,1)/2,E67=100*'EXAMPLE for Rate Disruption'!$E$9),IF(OR(E67&lt;&gt;0,F67&lt;&gt;0),E67&amp;"% to &lt;"&amp;F67&amp;"%","Exactly 0%"),""))</f>
        <v/>
      </c>
    </row>
    <row r="68" spans="2:7" x14ac:dyDescent="0.25">
      <c r="B68">
        <f t="shared" si="0"/>
        <v>285</v>
      </c>
      <c r="C68">
        <f t="shared" si="3"/>
        <v>290</v>
      </c>
      <c r="D68" s="3" t="str">
        <f>IF(AND(B68=0,C68&lt;&gt;0),"&gt;"&amp;B68&amp;"% to &lt;"&amp;C68&amp;"%",IF(OR(C68&lt;=100*ROUNDUP(2*'EXAMPLE for Rate Disruption'!$B$9,1)/2,B68=100*'EXAMPLE for Rate Disruption'!$B$9),IF(OR(B68&lt;&gt;0,C68&lt;&gt;0),B68&amp;"% to &lt;"&amp;C68&amp;"%","Exactly 0%"),""))</f>
        <v/>
      </c>
      <c r="E68">
        <f t="shared" si="1"/>
        <v>300</v>
      </c>
      <c r="F68">
        <f t="shared" si="2"/>
        <v>305</v>
      </c>
      <c r="G68" s="3" t="str">
        <f>IF(AND(E68=0,F68&lt;&gt;0),"&gt;"&amp;E68&amp;"% to &lt;"&amp;F68&amp;"%",IF(OR(F68&lt;=100*ROUNDUP(2*'EXAMPLE for Rate Disruption'!$E$9,1)/2,E68=100*'EXAMPLE for Rate Disruption'!$E$9),IF(OR(E68&lt;&gt;0,F68&lt;&gt;0),E68&amp;"% to &lt;"&amp;F68&amp;"%","Exactly 0%"),""))</f>
        <v/>
      </c>
    </row>
    <row r="69" spans="2:7" x14ac:dyDescent="0.25">
      <c r="B69">
        <f t="shared" si="0"/>
        <v>290</v>
      </c>
      <c r="C69">
        <f t="shared" si="3"/>
        <v>295</v>
      </c>
      <c r="D69" s="3" t="str">
        <f>IF(AND(B69=0,C69&lt;&gt;0),"&gt;"&amp;B69&amp;"% to &lt;"&amp;C69&amp;"%",IF(OR(C69&lt;=100*ROUNDUP(2*'EXAMPLE for Rate Disruption'!$B$9,1)/2,B69=100*'EXAMPLE for Rate Disruption'!$B$9),IF(OR(B69&lt;&gt;0,C69&lt;&gt;0),B69&amp;"% to &lt;"&amp;C69&amp;"%","Exactly 0%"),""))</f>
        <v/>
      </c>
      <c r="E69">
        <f t="shared" si="1"/>
        <v>305</v>
      </c>
      <c r="F69">
        <f t="shared" si="2"/>
        <v>310</v>
      </c>
      <c r="G69" s="3" t="str">
        <f>IF(AND(E69=0,F69&lt;&gt;0),"&gt;"&amp;E69&amp;"% to &lt;"&amp;F69&amp;"%",IF(OR(F69&lt;=100*ROUNDUP(2*'EXAMPLE for Rate Disruption'!$E$9,1)/2,E69=100*'EXAMPLE for Rate Disruption'!$E$9),IF(OR(E69&lt;&gt;0,F69&lt;&gt;0),E69&amp;"% to &lt;"&amp;F69&amp;"%","Exactly 0%"),""))</f>
        <v/>
      </c>
    </row>
    <row r="70" spans="2:7" x14ac:dyDescent="0.25">
      <c r="B70">
        <f t="shared" ref="B70:B133" si="4">C69</f>
        <v>295</v>
      </c>
      <c r="C70">
        <f t="shared" ref="C70:C133" si="5">IF(B70&lt;&gt;0,B70+5, IF(B69=0, B70+5, 0))</f>
        <v>300</v>
      </c>
      <c r="D70" s="3" t="str">
        <f>IF(AND(B70=0,C70&lt;&gt;0),"&gt;"&amp;B70&amp;"% to &lt;"&amp;C70&amp;"%",IF(OR(C70&lt;=100*ROUNDUP(2*'EXAMPLE for Rate Disruption'!$B$9,1)/2,B70=100*'EXAMPLE for Rate Disruption'!$B$9),IF(OR(B70&lt;&gt;0,C70&lt;&gt;0),B70&amp;"% to &lt;"&amp;C70&amp;"%","Exactly 0%"),""))</f>
        <v/>
      </c>
      <c r="E70">
        <f t="shared" ref="E70:E133" si="6">F69</f>
        <v>310</v>
      </c>
      <c r="F70">
        <f t="shared" ref="F70:F133" si="7">IF(E70&lt;&gt;0,E70+5, IF(E69=0, E70+5, 0))</f>
        <v>315</v>
      </c>
      <c r="G70" s="3" t="str">
        <f>IF(AND(E70=0,F70&lt;&gt;0),"&gt;"&amp;E70&amp;"% to &lt;"&amp;F70&amp;"%",IF(OR(F70&lt;=100*ROUNDUP(2*'EXAMPLE for Rate Disruption'!$E$9,1)/2,E70=100*'EXAMPLE for Rate Disruption'!$E$9),IF(OR(E70&lt;&gt;0,F70&lt;&gt;0),E70&amp;"% to &lt;"&amp;F70&amp;"%","Exactly 0%"),""))</f>
        <v/>
      </c>
    </row>
    <row r="71" spans="2:7" x14ac:dyDescent="0.25">
      <c r="B71">
        <f t="shared" si="4"/>
        <v>300</v>
      </c>
      <c r="C71">
        <f t="shared" si="5"/>
        <v>305</v>
      </c>
      <c r="D71" s="3" t="str">
        <f>IF(AND(B71=0,C71&lt;&gt;0),"&gt;"&amp;B71&amp;"% to &lt;"&amp;C71&amp;"%",IF(OR(C71&lt;=100*ROUNDUP(2*'EXAMPLE for Rate Disruption'!$B$9,1)/2,B71=100*'EXAMPLE for Rate Disruption'!$B$9),IF(OR(B71&lt;&gt;0,C71&lt;&gt;0),B71&amp;"% to &lt;"&amp;C71&amp;"%","Exactly 0%"),""))</f>
        <v/>
      </c>
      <c r="E71">
        <f t="shared" si="6"/>
        <v>315</v>
      </c>
      <c r="F71">
        <f t="shared" si="7"/>
        <v>320</v>
      </c>
      <c r="G71" s="3" t="str">
        <f>IF(AND(E71=0,F71&lt;&gt;0),"&gt;"&amp;E71&amp;"% to &lt;"&amp;F71&amp;"%",IF(OR(F71&lt;=100*ROUNDUP(2*'EXAMPLE for Rate Disruption'!$E$9,1)/2,E71=100*'EXAMPLE for Rate Disruption'!$E$9),IF(OR(E71&lt;&gt;0,F71&lt;&gt;0),E71&amp;"% to &lt;"&amp;F71&amp;"%","Exactly 0%"),""))</f>
        <v/>
      </c>
    </row>
    <row r="72" spans="2:7" x14ac:dyDescent="0.25">
      <c r="B72">
        <f t="shared" si="4"/>
        <v>305</v>
      </c>
      <c r="C72">
        <f t="shared" si="5"/>
        <v>310</v>
      </c>
      <c r="D72" s="3" t="str">
        <f>IF(AND(B72=0,C72&lt;&gt;0),"&gt;"&amp;B72&amp;"% to &lt;"&amp;C72&amp;"%",IF(OR(C72&lt;=100*ROUNDUP(2*'EXAMPLE for Rate Disruption'!$B$9,1)/2,B72=100*'EXAMPLE for Rate Disruption'!$B$9),IF(OR(B72&lt;&gt;0,C72&lt;&gt;0),B72&amp;"% to &lt;"&amp;C72&amp;"%","Exactly 0%"),""))</f>
        <v/>
      </c>
      <c r="E72">
        <f t="shared" si="6"/>
        <v>320</v>
      </c>
      <c r="F72">
        <f t="shared" si="7"/>
        <v>325</v>
      </c>
      <c r="G72" s="3" t="str">
        <f>IF(AND(E72=0,F72&lt;&gt;0),"&gt;"&amp;E72&amp;"% to &lt;"&amp;F72&amp;"%",IF(OR(F72&lt;=100*ROUNDUP(2*'EXAMPLE for Rate Disruption'!$E$9,1)/2,E72=100*'EXAMPLE for Rate Disruption'!$E$9),IF(OR(E72&lt;&gt;0,F72&lt;&gt;0),E72&amp;"% to &lt;"&amp;F72&amp;"%","Exactly 0%"),""))</f>
        <v/>
      </c>
    </row>
    <row r="73" spans="2:7" x14ac:dyDescent="0.25">
      <c r="B73">
        <f t="shared" si="4"/>
        <v>310</v>
      </c>
      <c r="C73">
        <f t="shared" si="5"/>
        <v>315</v>
      </c>
      <c r="D73" s="3" t="str">
        <f>IF(AND(B73=0,C73&lt;&gt;0),"&gt;"&amp;B73&amp;"% to &lt;"&amp;C73&amp;"%",IF(OR(C73&lt;=100*ROUNDUP(2*'EXAMPLE for Rate Disruption'!$B$9,1)/2,B73=100*'EXAMPLE for Rate Disruption'!$B$9),IF(OR(B73&lt;&gt;0,C73&lt;&gt;0),B73&amp;"% to &lt;"&amp;C73&amp;"%","Exactly 0%"),""))</f>
        <v/>
      </c>
      <c r="E73">
        <f t="shared" si="6"/>
        <v>325</v>
      </c>
      <c r="F73">
        <f t="shared" si="7"/>
        <v>330</v>
      </c>
      <c r="G73" s="3" t="str">
        <f>IF(AND(E73=0,F73&lt;&gt;0),"&gt;"&amp;E73&amp;"% to &lt;"&amp;F73&amp;"%",IF(OR(F73&lt;=100*ROUNDUP(2*'EXAMPLE for Rate Disruption'!$E$9,1)/2,E73=100*'EXAMPLE for Rate Disruption'!$E$9),IF(OR(E73&lt;&gt;0,F73&lt;&gt;0),E73&amp;"% to &lt;"&amp;F73&amp;"%","Exactly 0%"),""))</f>
        <v/>
      </c>
    </row>
    <row r="74" spans="2:7" x14ac:dyDescent="0.25">
      <c r="B74">
        <f t="shared" si="4"/>
        <v>315</v>
      </c>
      <c r="C74">
        <f t="shared" si="5"/>
        <v>320</v>
      </c>
      <c r="D74" s="3" t="str">
        <f>IF(AND(B74=0,C74&lt;&gt;0),"&gt;"&amp;B74&amp;"% to &lt;"&amp;C74&amp;"%",IF(OR(C74&lt;=100*ROUNDUP(2*'EXAMPLE for Rate Disruption'!$B$9,1)/2,B74=100*'EXAMPLE for Rate Disruption'!$B$9),IF(OR(B74&lt;&gt;0,C74&lt;&gt;0),B74&amp;"% to &lt;"&amp;C74&amp;"%","Exactly 0%"),""))</f>
        <v/>
      </c>
      <c r="E74">
        <f t="shared" si="6"/>
        <v>330</v>
      </c>
      <c r="F74">
        <f t="shared" si="7"/>
        <v>335</v>
      </c>
      <c r="G74" s="3" t="str">
        <f>IF(AND(E74=0,F74&lt;&gt;0),"&gt;"&amp;E74&amp;"% to &lt;"&amp;F74&amp;"%",IF(OR(F74&lt;=100*ROUNDUP(2*'EXAMPLE for Rate Disruption'!$E$9,1)/2,E74=100*'EXAMPLE for Rate Disruption'!$E$9),IF(OR(E74&lt;&gt;0,F74&lt;&gt;0),E74&amp;"% to &lt;"&amp;F74&amp;"%","Exactly 0%"),""))</f>
        <v/>
      </c>
    </row>
    <row r="75" spans="2:7" x14ac:dyDescent="0.25">
      <c r="B75">
        <f t="shared" si="4"/>
        <v>320</v>
      </c>
      <c r="C75">
        <f t="shared" si="5"/>
        <v>325</v>
      </c>
      <c r="D75" s="3" t="str">
        <f>IF(AND(B75=0,C75&lt;&gt;0),"&gt;"&amp;B75&amp;"% to &lt;"&amp;C75&amp;"%",IF(OR(C75&lt;=100*ROUNDUP(2*'EXAMPLE for Rate Disruption'!$B$9,1)/2,B75=100*'EXAMPLE for Rate Disruption'!$B$9),IF(OR(B75&lt;&gt;0,C75&lt;&gt;0),B75&amp;"% to &lt;"&amp;C75&amp;"%","Exactly 0%"),""))</f>
        <v/>
      </c>
      <c r="E75">
        <f t="shared" si="6"/>
        <v>335</v>
      </c>
      <c r="F75">
        <f t="shared" si="7"/>
        <v>340</v>
      </c>
      <c r="G75" s="3" t="str">
        <f>IF(AND(E75=0,F75&lt;&gt;0),"&gt;"&amp;E75&amp;"% to &lt;"&amp;F75&amp;"%",IF(OR(F75&lt;=100*ROUNDUP(2*'EXAMPLE for Rate Disruption'!$E$9,1)/2,E75=100*'EXAMPLE for Rate Disruption'!$E$9),IF(OR(E75&lt;&gt;0,F75&lt;&gt;0),E75&amp;"% to &lt;"&amp;F75&amp;"%","Exactly 0%"),""))</f>
        <v/>
      </c>
    </row>
    <row r="76" spans="2:7" x14ac:dyDescent="0.25">
      <c r="B76">
        <f t="shared" si="4"/>
        <v>325</v>
      </c>
      <c r="C76">
        <f t="shared" si="5"/>
        <v>330</v>
      </c>
      <c r="D76" s="3" t="str">
        <f>IF(AND(B76=0,C76&lt;&gt;0),"&gt;"&amp;B76&amp;"% to &lt;"&amp;C76&amp;"%",IF(OR(C76&lt;=100*ROUNDUP(2*'EXAMPLE for Rate Disruption'!$B$9,1)/2,B76=100*'EXAMPLE for Rate Disruption'!$B$9),IF(OR(B76&lt;&gt;0,C76&lt;&gt;0),B76&amp;"% to &lt;"&amp;C76&amp;"%","Exactly 0%"),""))</f>
        <v/>
      </c>
      <c r="E76">
        <f t="shared" si="6"/>
        <v>340</v>
      </c>
      <c r="F76">
        <f t="shared" si="7"/>
        <v>345</v>
      </c>
      <c r="G76" s="3" t="str">
        <f>IF(AND(E76=0,F76&lt;&gt;0),"&gt;"&amp;E76&amp;"% to &lt;"&amp;F76&amp;"%",IF(OR(F76&lt;=100*ROUNDUP(2*'EXAMPLE for Rate Disruption'!$E$9,1)/2,E76=100*'EXAMPLE for Rate Disruption'!$E$9),IF(OR(E76&lt;&gt;0,F76&lt;&gt;0),E76&amp;"% to &lt;"&amp;F76&amp;"%","Exactly 0%"),""))</f>
        <v/>
      </c>
    </row>
    <row r="77" spans="2:7" x14ac:dyDescent="0.25">
      <c r="B77">
        <f t="shared" si="4"/>
        <v>330</v>
      </c>
      <c r="C77">
        <f t="shared" si="5"/>
        <v>335</v>
      </c>
      <c r="D77" s="3" t="str">
        <f>IF(AND(B77=0,C77&lt;&gt;0),"&gt;"&amp;B77&amp;"% to &lt;"&amp;C77&amp;"%",IF(OR(C77&lt;=100*ROUNDUP(2*'EXAMPLE for Rate Disruption'!$B$9,1)/2,B77=100*'EXAMPLE for Rate Disruption'!$B$9),IF(OR(B77&lt;&gt;0,C77&lt;&gt;0),B77&amp;"% to &lt;"&amp;C77&amp;"%","Exactly 0%"),""))</f>
        <v/>
      </c>
      <c r="E77">
        <f t="shared" si="6"/>
        <v>345</v>
      </c>
      <c r="F77">
        <f t="shared" si="7"/>
        <v>350</v>
      </c>
      <c r="G77" s="3" t="str">
        <f>IF(AND(E77=0,F77&lt;&gt;0),"&gt;"&amp;E77&amp;"% to &lt;"&amp;F77&amp;"%",IF(OR(F77&lt;=100*ROUNDUP(2*'EXAMPLE for Rate Disruption'!$E$9,1)/2,E77=100*'EXAMPLE for Rate Disruption'!$E$9),IF(OR(E77&lt;&gt;0,F77&lt;&gt;0),E77&amp;"% to &lt;"&amp;F77&amp;"%","Exactly 0%"),""))</f>
        <v/>
      </c>
    </row>
    <row r="78" spans="2:7" x14ac:dyDescent="0.25">
      <c r="B78">
        <f t="shared" si="4"/>
        <v>335</v>
      </c>
      <c r="C78">
        <f t="shared" si="5"/>
        <v>340</v>
      </c>
      <c r="D78" s="3" t="str">
        <f>IF(AND(B78=0,C78&lt;&gt;0),"&gt;"&amp;B78&amp;"% to &lt;"&amp;C78&amp;"%",IF(OR(C78&lt;=100*ROUNDUP(2*'EXAMPLE for Rate Disruption'!$B$9,1)/2,B78=100*'EXAMPLE for Rate Disruption'!$B$9),IF(OR(B78&lt;&gt;0,C78&lt;&gt;0),B78&amp;"% to &lt;"&amp;C78&amp;"%","Exactly 0%"),""))</f>
        <v/>
      </c>
      <c r="E78">
        <f t="shared" si="6"/>
        <v>350</v>
      </c>
      <c r="F78">
        <f t="shared" si="7"/>
        <v>355</v>
      </c>
      <c r="G78" s="3" t="str">
        <f>IF(AND(E78=0,F78&lt;&gt;0),"&gt;"&amp;E78&amp;"% to &lt;"&amp;F78&amp;"%",IF(OR(F78&lt;=100*ROUNDUP(2*'EXAMPLE for Rate Disruption'!$E$9,1)/2,E78=100*'EXAMPLE for Rate Disruption'!$E$9),IF(OR(E78&lt;&gt;0,F78&lt;&gt;0),E78&amp;"% to &lt;"&amp;F78&amp;"%","Exactly 0%"),""))</f>
        <v/>
      </c>
    </row>
    <row r="79" spans="2:7" x14ac:dyDescent="0.25">
      <c r="B79">
        <f t="shared" si="4"/>
        <v>340</v>
      </c>
      <c r="C79">
        <f t="shared" si="5"/>
        <v>345</v>
      </c>
      <c r="D79" s="3" t="str">
        <f>IF(AND(B79=0,C79&lt;&gt;0),"&gt;"&amp;B79&amp;"% to &lt;"&amp;C79&amp;"%",IF(OR(C79&lt;=100*ROUNDUP(2*'EXAMPLE for Rate Disruption'!$B$9,1)/2,B79=100*'EXAMPLE for Rate Disruption'!$B$9),IF(OR(B79&lt;&gt;0,C79&lt;&gt;0),B79&amp;"% to &lt;"&amp;C79&amp;"%","Exactly 0%"),""))</f>
        <v/>
      </c>
      <c r="E79">
        <f t="shared" si="6"/>
        <v>355</v>
      </c>
      <c r="F79">
        <f t="shared" si="7"/>
        <v>360</v>
      </c>
      <c r="G79" s="3" t="str">
        <f>IF(AND(E79=0,F79&lt;&gt;0),"&gt;"&amp;E79&amp;"% to &lt;"&amp;F79&amp;"%",IF(OR(F79&lt;=100*ROUNDUP(2*'EXAMPLE for Rate Disruption'!$E$9,1)/2,E79=100*'EXAMPLE for Rate Disruption'!$E$9),IF(OR(E79&lt;&gt;0,F79&lt;&gt;0),E79&amp;"% to &lt;"&amp;F79&amp;"%","Exactly 0%"),""))</f>
        <v/>
      </c>
    </row>
    <row r="80" spans="2:7" x14ac:dyDescent="0.25">
      <c r="B80">
        <f t="shared" si="4"/>
        <v>345</v>
      </c>
      <c r="C80">
        <f t="shared" si="5"/>
        <v>350</v>
      </c>
      <c r="D80" s="3" t="str">
        <f>IF(AND(B80=0,C80&lt;&gt;0),"&gt;"&amp;B80&amp;"% to &lt;"&amp;C80&amp;"%",IF(OR(C80&lt;=100*ROUNDUP(2*'EXAMPLE for Rate Disruption'!$B$9,1)/2,B80=100*'EXAMPLE for Rate Disruption'!$B$9),IF(OR(B80&lt;&gt;0,C80&lt;&gt;0),B80&amp;"% to &lt;"&amp;C80&amp;"%","Exactly 0%"),""))</f>
        <v/>
      </c>
      <c r="E80">
        <f t="shared" si="6"/>
        <v>360</v>
      </c>
      <c r="F80">
        <f t="shared" si="7"/>
        <v>365</v>
      </c>
      <c r="G80" s="3" t="str">
        <f>IF(AND(E80=0,F80&lt;&gt;0),"&gt;"&amp;E80&amp;"% to &lt;"&amp;F80&amp;"%",IF(OR(F80&lt;=100*ROUNDUP(2*'EXAMPLE for Rate Disruption'!$E$9,1)/2,E80=100*'EXAMPLE for Rate Disruption'!$E$9),IF(OR(E80&lt;&gt;0,F80&lt;&gt;0),E80&amp;"% to &lt;"&amp;F80&amp;"%","Exactly 0%"),""))</f>
        <v/>
      </c>
    </row>
    <row r="81" spans="2:7" x14ac:dyDescent="0.25">
      <c r="B81">
        <f t="shared" si="4"/>
        <v>350</v>
      </c>
      <c r="C81">
        <f t="shared" si="5"/>
        <v>355</v>
      </c>
      <c r="D81" s="3" t="str">
        <f>IF(AND(B81=0,C81&lt;&gt;0),"&gt;"&amp;B81&amp;"% to &lt;"&amp;C81&amp;"%",IF(OR(C81&lt;=100*ROUNDUP(2*'EXAMPLE for Rate Disruption'!$B$9,1)/2,B81=100*'EXAMPLE for Rate Disruption'!$B$9),IF(OR(B81&lt;&gt;0,C81&lt;&gt;0),B81&amp;"% to &lt;"&amp;C81&amp;"%","Exactly 0%"),""))</f>
        <v/>
      </c>
      <c r="E81">
        <f t="shared" si="6"/>
        <v>365</v>
      </c>
      <c r="F81">
        <f t="shared" si="7"/>
        <v>370</v>
      </c>
      <c r="G81" s="3" t="str">
        <f>IF(AND(E81=0,F81&lt;&gt;0),"&gt;"&amp;E81&amp;"% to &lt;"&amp;F81&amp;"%",IF(OR(F81&lt;=100*ROUNDUP(2*'EXAMPLE for Rate Disruption'!$E$9,1)/2,E81=100*'EXAMPLE for Rate Disruption'!$E$9),IF(OR(E81&lt;&gt;0,F81&lt;&gt;0),E81&amp;"% to &lt;"&amp;F81&amp;"%","Exactly 0%"),""))</f>
        <v/>
      </c>
    </row>
    <row r="82" spans="2:7" x14ac:dyDescent="0.25">
      <c r="B82">
        <f t="shared" si="4"/>
        <v>355</v>
      </c>
      <c r="C82">
        <f t="shared" si="5"/>
        <v>360</v>
      </c>
      <c r="D82" s="3" t="str">
        <f>IF(AND(B82=0,C82&lt;&gt;0),"&gt;"&amp;B82&amp;"% to &lt;"&amp;C82&amp;"%",IF(OR(C82&lt;=100*ROUNDUP(2*'EXAMPLE for Rate Disruption'!$B$9,1)/2,B82=100*'EXAMPLE for Rate Disruption'!$B$9),IF(OR(B82&lt;&gt;0,C82&lt;&gt;0),B82&amp;"% to &lt;"&amp;C82&amp;"%","Exactly 0%"),""))</f>
        <v/>
      </c>
      <c r="E82">
        <f t="shared" si="6"/>
        <v>370</v>
      </c>
      <c r="F82">
        <f t="shared" si="7"/>
        <v>375</v>
      </c>
      <c r="G82" s="3" t="str">
        <f>IF(AND(E82=0,F82&lt;&gt;0),"&gt;"&amp;E82&amp;"% to &lt;"&amp;F82&amp;"%",IF(OR(F82&lt;=100*ROUNDUP(2*'EXAMPLE for Rate Disruption'!$E$9,1)/2,E82=100*'EXAMPLE for Rate Disruption'!$E$9),IF(OR(E82&lt;&gt;0,F82&lt;&gt;0),E82&amp;"% to &lt;"&amp;F82&amp;"%","Exactly 0%"),""))</f>
        <v/>
      </c>
    </row>
    <row r="83" spans="2:7" x14ac:dyDescent="0.25">
      <c r="B83">
        <f t="shared" si="4"/>
        <v>360</v>
      </c>
      <c r="C83">
        <f t="shared" si="5"/>
        <v>365</v>
      </c>
      <c r="D83" s="3" t="str">
        <f>IF(AND(B83=0,C83&lt;&gt;0),"&gt;"&amp;B83&amp;"% to &lt;"&amp;C83&amp;"%",IF(OR(C83&lt;=100*ROUNDUP(2*'EXAMPLE for Rate Disruption'!$B$9,1)/2,B83=100*'EXAMPLE for Rate Disruption'!$B$9),IF(OR(B83&lt;&gt;0,C83&lt;&gt;0),B83&amp;"% to &lt;"&amp;C83&amp;"%","Exactly 0%"),""))</f>
        <v/>
      </c>
      <c r="E83">
        <f t="shared" si="6"/>
        <v>375</v>
      </c>
      <c r="F83">
        <f t="shared" si="7"/>
        <v>380</v>
      </c>
      <c r="G83" s="3" t="str">
        <f>IF(AND(E83=0,F83&lt;&gt;0),"&gt;"&amp;E83&amp;"% to &lt;"&amp;F83&amp;"%",IF(OR(F83&lt;=100*ROUNDUP(2*'EXAMPLE for Rate Disruption'!$E$9,1)/2,E83=100*'EXAMPLE for Rate Disruption'!$E$9),IF(OR(E83&lt;&gt;0,F83&lt;&gt;0),E83&amp;"% to &lt;"&amp;F83&amp;"%","Exactly 0%"),""))</f>
        <v/>
      </c>
    </row>
    <row r="84" spans="2:7" x14ac:dyDescent="0.25">
      <c r="B84">
        <f t="shared" si="4"/>
        <v>365</v>
      </c>
      <c r="C84">
        <f t="shared" si="5"/>
        <v>370</v>
      </c>
      <c r="D84" s="3" t="str">
        <f>IF(AND(B84=0,C84&lt;&gt;0),"&gt;"&amp;B84&amp;"% to &lt;"&amp;C84&amp;"%",IF(OR(C84&lt;=100*ROUNDUP(2*'EXAMPLE for Rate Disruption'!$B$9,1)/2,B84=100*'EXAMPLE for Rate Disruption'!$B$9),IF(OR(B84&lt;&gt;0,C84&lt;&gt;0),B84&amp;"% to &lt;"&amp;C84&amp;"%","Exactly 0%"),""))</f>
        <v/>
      </c>
      <c r="E84">
        <f t="shared" si="6"/>
        <v>380</v>
      </c>
      <c r="F84">
        <f t="shared" si="7"/>
        <v>385</v>
      </c>
      <c r="G84" s="3" t="str">
        <f>IF(AND(E84=0,F84&lt;&gt;0),"&gt;"&amp;E84&amp;"% to &lt;"&amp;F84&amp;"%",IF(OR(F84&lt;=100*ROUNDUP(2*'EXAMPLE for Rate Disruption'!$E$9,1)/2,E84=100*'EXAMPLE for Rate Disruption'!$E$9),IF(OR(E84&lt;&gt;0,F84&lt;&gt;0),E84&amp;"% to &lt;"&amp;F84&amp;"%","Exactly 0%"),""))</f>
        <v/>
      </c>
    </row>
    <row r="85" spans="2:7" x14ac:dyDescent="0.25">
      <c r="B85">
        <f t="shared" si="4"/>
        <v>370</v>
      </c>
      <c r="C85">
        <f t="shared" si="5"/>
        <v>375</v>
      </c>
      <c r="D85" s="3" t="str">
        <f>IF(AND(B85=0,C85&lt;&gt;0),"&gt;"&amp;B85&amp;"% to &lt;"&amp;C85&amp;"%",IF(OR(C85&lt;=100*ROUNDUP(2*'EXAMPLE for Rate Disruption'!$B$9,1)/2,B85=100*'EXAMPLE for Rate Disruption'!$B$9),IF(OR(B85&lt;&gt;0,C85&lt;&gt;0),B85&amp;"% to &lt;"&amp;C85&amp;"%","Exactly 0%"),""))</f>
        <v/>
      </c>
      <c r="E85">
        <f t="shared" si="6"/>
        <v>385</v>
      </c>
      <c r="F85">
        <f t="shared" si="7"/>
        <v>390</v>
      </c>
      <c r="G85" s="3" t="str">
        <f>IF(AND(E85=0,F85&lt;&gt;0),"&gt;"&amp;E85&amp;"% to &lt;"&amp;F85&amp;"%",IF(OR(F85&lt;=100*ROUNDUP(2*'EXAMPLE for Rate Disruption'!$E$9,1)/2,E85=100*'EXAMPLE for Rate Disruption'!$E$9),IF(OR(E85&lt;&gt;0,F85&lt;&gt;0),E85&amp;"% to &lt;"&amp;F85&amp;"%","Exactly 0%"),""))</f>
        <v/>
      </c>
    </row>
    <row r="86" spans="2:7" x14ac:dyDescent="0.25">
      <c r="B86">
        <f t="shared" si="4"/>
        <v>375</v>
      </c>
      <c r="C86">
        <f t="shared" si="5"/>
        <v>380</v>
      </c>
      <c r="D86" s="3" t="str">
        <f>IF(AND(B86=0,C86&lt;&gt;0),"&gt;"&amp;B86&amp;"% to &lt;"&amp;C86&amp;"%",IF(OR(C86&lt;=100*ROUNDUP(2*'EXAMPLE for Rate Disruption'!$B$9,1)/2,B86=100*'EXAMPLE for Rate Disruption'!$B$9),IF(OR(B86&lt;&gt;0,C86&lt;&gt;0),B86&amp;"% to &lt;"&amp;C86&amp;"%","Exactly 0%"),""))</f>
        <v/>
      </c>
      <c r="E86">
        <f t="shared" si="6"/>
        <v>390</v>
      </c>
      <c r="F86">
        <f t="shared" si="7"/>
        <v>395</v>
      </c>
      <c r="G86" s="3" t="str">
        <f>IF(AND(E86=0,F86&lt;&gt;0),"&gt;"&amp;E86&amp;"% to &lt;"&amp;F86&amp;"%",IF(OR(F86&lt;=100*ROUNDUP(2*'EXAMPLE for Rate Disruption'!$E$9,1)/2,E86=100*'EXAMPLE for Rate Disruption'!$E$9),IF(OR(E86&lt;&gt;0,F86&lt;&gt;0),E86&amp;"% to &lt;"&amp;F86&amp;"%","Exactly 0%"),""))</f>
        <v/>
      </c>
    </row>
    <row r="87" spans="2:7" x14ac:dyDescent="0.25">
      <c r="B87">
        <f t="shared" si="4"/>
        <v>380</v>
      </c>
      <c r="C87">
        <f t="shared" si="5"/>
        <v>385</v>
      </c>
      <c r="D87" s="3" t="str">
        <f>IF(AND(B87=0,C87&lt;&gt;0),"&gt;"&amp;B87&amp;"% to &lt;"&amp;C87&amp;"%",IF(OR(C87&lt;=100*ROUNDUP(2*'EXAMPLE for Rate Disruption'!$B$9,1)/2,B87=100*'EXAMPLE for Rate Disruption'!$B$9),IF(OR(B87&lt;&gt;0,C87&lt;&gt;0),B87&amp;"% to &lt;"&amp;C87&amp;"%","Exactly 0%"),""))</f>
        <v/>
      </c>
      <c r="E87">
        <f t="shared" si="6"/>
        <v>395</v>
      </c>
      <c r="F87">
        <f t="shared" si="7"/>
        <v>400</v>
      </c>
      <c r="G87" s="3" t="str">
        <f>IF(AND(E87=0,F87&lt;&gt;0),"&gt;"&amp;E87&amp;"% to &lt;"&amp;F87&amp;"%",IF(OR(F87&lt;=100*ROUNDUP(2*'EXAMPLE for Rate Disruption'!$E$9,1)/2,E87=100*'EXAMPLE for Rate Disruption'!$E$9),IF(OR(E87&lt;&gt;0,F87&lt;&gt;0),E87&amp;"% to &lt;"&amp;F87&amp;"%","Exactly 0%"),""))</f>
        <v/>
      </c>
    </row>
    <row r="88" spans="2:7" x14ac:dyDescent="0.25">
      <c r="B88">
        <f t="shared" si="4"/>
        <v>385</v>
      </c>
      <c r="C88">
        <f t="shared" si="5"/>
        <v>390</v>
      </c>
      <c r="D88" s="3" t="str">
        <f>IF(AND(B88=0,C88&lt;&gt;0),"&gt;"&amp;B88&amp;"% to &lt;"&amp;C88&amp;"%",IF(OR(C88&lt;=100*ROUNDUP(2*'EXAMPLE for Rate Disruption'!$B$9,1)/2,B88=100*'EXAMPLE for Rate Disruption'!$B$9),IF(OR(B88&lt;&gt;0,C88&lt;&gt;0),B88&amp;"% to &lt;"&amp;C88&amp;"%","Exactly 0%"),""))</f>
        <v/>
      </c>
      <c r="E88">
        <f t="shared" si="6"/>
        <v>400</v>
      </c>
      <c r="F88">
        <f t="shared" si="7"/>
        <v>405</v>
      </c>
      <c r="G88" s="3" t="str">
        <f>IF(AND(E88=0,F88&lt;&gt;0),"&gt;"&amp;E88&amp;"% to &lt;"&amp;F88&amp;"%",IF(OR(F88&lt;=100*ROUNDUP(2*'EXAMPLE for Rate Disruption'!$E$9,1)/2,E88=100*'EXAMPLE for Rate Disruption'!$E$9),IF(OR(E88&lt;&gt;0,F88&lt;&gt;0),E88&amp;"% to &lt;"&amp;F88&amp;"%","Exactly 0%"),""))</f>
        <v/>
      </c>
    </row>
    <row r="89" spans="2:7" x14ac:dyDescent="0.25">
      <c r="B89">
        <f t="shared" si="4"/>
        <v>390</v>
      </c>
      <c r="C89">
        <f t="shared" si="5"/>
        <v>395</v>
      </c>
      <c r="D89" s="3" t="str">
        <f>IF(AND(B89=0,C89&lt;&gt;0),"&gt;"&amp;B89&amp;"% to &lt;"&amp;C89&amp;"%",IF(OR(C89&lt;=100*ROUNDUP(2*'EXAMPLE for Rate Disruption'!$B$9,1)/2,B89=100*'EXAMPLE for Rate Disruption'!$B$9),IF(OR(B89&lt;&gt;0,C89&lt;&gt;0),B89&amp;"% to &lt;"&amp;C89&amp;"%","Exactly 0%"),""))</f>
        <v/>
      </c>
      <c r="E89">
        <f t="shared" si="6"/>
        <v>405</v>
      </c>
      <c r="F89">
        <f t="shared" si="7"/>
        <v>410</v>
      </c>
      <c r="G89" s="3" t="str">
        <f>IF(AND(E89=0,F89&lt;&gt;0),"&gt;"&amp;E89&amp;"% to &lt;"&amp;F89&amp;"%",IF(OR(F89&lt;=100*ROUNDUP(2*'EXAMPLE for Rate Disruption'!$E$9,1)/2,E89=100*'EXAMPLE for Rate Disruption'!$E$9),IF(OR(E89&lt;&gt;0,F89&lt;&gt;0),E89&amp;"% to &lt;"&amp;F89&amp;"%","Exactly 0%"),""))</f>
        <v/>
      </c>
    </row>
    <row r="90" spans="2:7" x14ac:dyDescent="0.25">
      <c r="B90">
        <f t="shared" si="4"/>
        <v>395</v>
      </c>
      <c r="C90">
        <f t="shared" si="5"/>
        <v>400</v>
      </c>
      <c r="D90" s="3" t="str">
        <f>IF(AND(B90=0,C90&lt;&gt;0),"&gt;"&amp;B90&amp;"% to &lt;"&amp;C90&amp;"%",IF(OR(C90&lt;=100*ROUNDUP(2*'EXAMPLE for Rate Disruption'!$B$9,1)/2,B90=100*'EXAMPLE for Rate Disruption'!$B$9),IF(OR(B90&lt;&gt;0,C90&lt;&gt;0),B90&amp;"% to &lt;"&amp;C90&amp;"%","Exactly 0%"),""))</f>
        <v/>
      </c>
      <c r="E90">
        <f t="shared" si="6"/>
        <v>410</v>
      </c>
      <c r="F90">
        <f t="shared" si="7"/>
        <v>415</v>
      </c>
      <c r="G90" s="3" t="str">
        <f>IF(AND(E90=0,F90&lt;&gt;0),"&gt;"&amp;E90&amp;"% to &lt;"&amp;F90&amp;"%",IF(OR(F90&lt;=100*ROUNDUP(2*'EXAMPLE for Rate Disruption'!$E$9,1)/2,E90=100*'EXAMPLE for Rate Disruption'!$E$9),IF(OR(E90&lt;&gt;0,F90&lt;&gt;0),E90&amp;"% to &lt;"&amp;F90&amp;"%","Exactly 0%"),""))</f>
        <v/>
      </c>
    </row>
    <row r="91" spans="2:7" x14ac:dyDescent="0.25">
      <c r="B91">
        <f t="shared" si="4"/>
        <v>400</v>
      </c>
      <c r="C91">
        <f t="shared" si="5"/>
        <v>405</v>
      </c>
      <c r="D91" s="3" t="str">
        <f>IF(AND(B91=0,C91&lt;&gt;0),"&gt;"&amp;B91&amp;"% to &lt;"&amp;C91&amp;"%",IF(OR(C91&lt;=100*ROUNDUP(2*'EXAMPLE for Rate Disruption'!$B$9,1)/2,B91=100*'EXAMPLE for Rate Disruption'!$B$9),IF(OR(B91&lt;&gt;0,C91&lt;&gt;0),B91&amp;"% to &lt;"&amp;C91&amp;"%","Exactly 0%"),""))</f>
        <v/>
      </c>
      <c r="E91">
        <f t="shared" si="6"/>
        <v>415</v>
      </c>
      <c r="F91">
        <f t="shared" si="7"/>
        <v>420</v>
      </c>
      <c r="G91" s="3" t="str">
        <f>IF(AND(E91=0,F91&lt;&gt;0),"&gt;"&amp;E91&amp;"% to &lt;"&amp;F91&amp;"%",IF(OR(F91&lt;=100*ROUNDUP(2*'EXAMPLE for Rate Disruption'!$E$9,1)/2,E91=100*'EXAMPLE for Rate Disruption'!$E$9),IF(OR(E91&lt;&gt;0,F91&lt;&gt;0),E91&amp;"% to &lt;"&amp;F91&amp;"%","Exactly 0%"),""))</f>
        <v/>
      </c>
    </row>
    <row r="92" spans="2:7" x14ac:dyDescent="0.25">
      <c r="B92">
        <f t="shared" si="4"/>
        <v>405</v>
      </c>
      <c r="C92">
        <f t="shared" si="5"/>
        <v>410</v>
      </c>
      <c r="D92" s="3" t="str">
        <f>IF(AND(B92=0,C92&lt;&gt;0),"&gt;"&amp;B92&amp;"% to &lt;"&amp;C92&amp;"%",IF(OR(C92&lt;=100*ROUNDUP(2*'EXAMPLE for Rate Disruption'!$B$9,1)/2,B92=100*'EXAMPLE for Rate Disruption'!$B$9),IF(OR(B92&lt;&gt;0,C92&lt;&gt;0),B92&amp;"% to &lt;"&amp;C92&amp;"%","Exactly 0%"),""))</f>
        <v/>
      </c>
      <c r="E92">
        <f t="shared" si="6"/>
        <v>420</v>
      </c>
      <c r="F92">
        <f t="shared" si="7"/>
        <v>425</v>
      </c>
      <c r="G92" s="3" t="str">
        <f>IF(AND(E92=0,F92&lt;&gt;0),"&gt;"&amp;E92&amp;"% to &lt;"&amp;F92&amp;"%",IF(OR(F92&lt;=100*ROUNDUP(2*'EXAMPLE for Rate Disruption'!$E$9,1)/2,E92=100*'EXAMPLE for Rate Disruption'!$E$9),IF(OR(E92&lt;&gt;0,F92&lt;&gt;0),E92&amp;"% to &lt;"&amp;F92&amp;"%","Exactly 0%"),""))</f>
        <v/>
      </c>
    </row>
    <row r="93" spans="2:7" x14ac:dyDescent="0.25">
      <c r="B93">
        <f t="shared" si="4"/>
        <v>410</v>
      </c>
      <c r="C93">
        <f t="shared" si="5"/>
        <v>415</v>
      </c>
      <c r="D93" s="3" t="str">
        <f>IF(AND(B93=0,C93&lt;&gt;0),"&gt;"&amp;B93&amp;"% to &lt;"&amp;C93&amp;"%",IF(OR(C93&lt;=100*ROUNDUP(2*'EXAMPLE for Rate Disruption'!$B$9,1)/2,B93=100*'EXAMPLE for Rate Disruption'!$B$9),IF(OR(B93&lt;&gt;0,C93&lt;&gt;0),B93&amp;"% to &lt;"&amp;C93&amp;"%","Exactly 0%"),""))</f>
        <v/>
      </c>
      <c r="E93">
        <f t="shared" si="6"/>
        <v>425</v>
      </c>
      <c r="F93">
        <f t="shared" si="7"/>
        <v>430</v>
      </c>
      <c r="G93" s="3" t="str">
        <f>IF(AND(E93=0,F93&lt;&gt;0),"&gt;"&amp;E93&amp;"% to &lt;"&amp;F93&amp;"%",IF(OR(F93&lt;=100*ROUNDUP(2*'EXAMPLE for Rate Disruption'!$E$9,1)/2,E93=100*'EXAMPLE for Rate Disruption'!$E$9),IF(OR(E93&lt;&gt;0,F93&lt;&gt;0),E93&amp;"% to &lt;"&amp;F93&amp;"%","Exactly 0%"),""))</f>
        <v/>
      </c>
    </row>
    <row r="94" spans="2:7" x14ac:dyDescent="0.25">
      <c r="B94">
        <f t="shared" si="4"/>
        <v>415</v>
      </c>
      <c r="C94">
        <f t="shared" si="5"/>
        <v>420</v>
      </c>
      <c r="D94" s="3" t="str">
        <f>IF(AND(B94=0,C94&lt;&gt;0),"&gt;"&amp;B94&amp;"% to &lt;"&amp;C94&amp;"%",IF(OR(C94&lt;=100*ROUNDUP(2*'EXAMPLE for Rate Disruption'!$B$9,1)/2,B94=100*'EXAMPLE for Rate Disruption'!$B$9),IF(OR(B94&lt;&gt;0,C94&lt;&gt;0),B94&amp;"% to &lt;"&amp;C94&amp;"%","Exactly 0%"),""))</f>
        <v/>
      </c>
      <c r="E94">
        <f t="shared" si="6"/>
        <v>430</v>
      </c>
      <c r="F94">
        <f t="shared" si="7"/>
        <v>435</v>
      </c>
      <c r="G94" s="3" t="str">
        <f>IF(AND(E94=0,F94&lt;&gt;0),"&gt;"&amp;E94&amp;"% to &lt;"&amp;F94&amp;"%",IF(OR(F94&lt;=100*ROUNDUP(2*'EXAMPLE for Rate Disruption'!$E$9,1)/2,E94=100*'EXAMPLE for Rate Disruption'!$E$9),IF(OR(E94&lt;&gt;0,F94&lt;&gt;0),E94&amp;"% to &lt;"&amp;F94&amp;"%","Exactly 0%"),""))</f>
        <v/>
      </c>
    </row>
    <row r="95" spans="2:7" x14ac:dyDescent="0.25">
      <c r="B95">
        <f t="shared" si="4"/>
        <v>420</v>
      </c>
      <c r="C95">
        <f t="shared" si="5"/>
        <v>425</v>
      </c>
      <c r="D95" s="3" t="str">
        <f>IF(AND(B95=0,C95&lt;&gt;0),"&gt;"&amp;B95&amp;"% to &lt;"&amp;C95&amp;"%",IF(OR(C95&lt;=100*ROUNDUP(2*'EXAMPLE for Rate Disruption'!$B$9,1)/2,B95=100*'EXAMPLE for Rate Disruption'!$B$9),IF(OR(B95&lt;&gt;0,C95&lt;&gt;0),B95&amp;"% to &lt;"&amp;C95&amp;"%","Exactly 0%"),""))</f>
        <v/>
      </c>
      <c r="E95">
        <f t="shared" si="6"/>
        <v>435</v>
      </c>
      <c r="F95">
        <f t="shared" si="7"/>
        <v>440</v>
      </c>
      <c r="G95" s="3" t="str">
        <f>IF(AND(E95=0,F95&lt;&gt;0),"&gt;"&amp;E95&amp;"% to &lt;"&amp;F95&amp;"%",IF(OR(F95&lt;=100*ROUNDUP(2*'EXAMPLE for Rate Disruption'!$E$9,1)/2,E95=100*'EXAMPLE for Rate Disruption'!$E$9),IF(OR(E95&lt;&gt;0,F95&lt;&gt;0),E95&amp;"% to &lt;"&amp;F95&amp;"%","Exactly 0%"),""))</f>
        <v/>
      </c>
    </row>
    <row r="96" spans="2:7" x14ac:dyDescent="0.25">
      <c r="B96">
        <f t="shared" si="4"/>
        <v>425</v>
      </c>
      <c r="C96">
        <f t="shared" si="5"/>
        <v>430</v>
      </c>
      <c r="D96" s="3" t="str">
        <f>IF(AND(B96=0,C96&lt;&gt;0),"&gt;"&amp;B96&amp;"% to &lt;"&amp;C96&amp;"%",IF(OR(C96&lt;=100*ROUNDUP(2*'EXAMPLE for Rate Disruption'!$B$9,1)/2,B96=100*'EXAMPLE for Rate Disruption'!$B$9),IF(OR(B96&lt;&gt;0,C96&lt;&gt;0),B96&amp;"% to &lt;"&amp;C96&amp;"%","Exactly 0%"),""))</f>
        <v/>
      </c>
      <c r="E96">
        <f t="shared" si="6"/>
        <v>440</v>
      </c>
      <c r="F96">
        <f t="shared" si="7"/>
        <v>445</v>
      </c>
      <c r="G96" s="3" t="str">
        <f>IF(AND(E96=0,F96&lt;&gt;0),"&gt;"&amp;E96&amp;"% to &lt;"&amp;F96&amp;"%",IF(OR(F96&lt;=100*ROUNDUP(2*'EXAMPLE for Rate Disruption'!$E$9,1)/2,E96=100*'EXAMPLE for Rate Disruption'!$E$9),IF(OR(E96&lt;&gt;0,F96&lt;&gt;0),E96&amp;"% to &lt;"&amp;F96&amp;"%","Exactly 0%"),""))</f>
        <v/>
      </c>
    </row>
    <row r="97" spans="2:7" x14ac:dyDescent="0.25">
      <c r="B97">
        <f t="shared" si="4"/>
        <v>430</v>
      </c>
      <c r="C97">
        <f t="shared" si="5"/>
        <v>435</v>
      </c>
      <c r="D97" s="3" t="str">
        <f>IF(AND(B97=0,C97&lt;&gt;0),"&gt;"&amp;B97&amp;"% to &lt;"&amp;C97&amp;"%",IF(OR(C97&lt;=100*ROUNDUP(2*'EXAMPLE for Rate Disruption'!$B$9,1)/2,B97=100*'EXAMPLE for Rate Disruption'!$B$9),IF(OR(B97&lt;&gt;0,C97&lt;&gt;0),B97&amp;"% to &lt;"&amp;C97&amp;"%","Exactly 0%"),""))</f>
        <v/>
      </c>
      <c r="E97">
        <f t="shared" si="6"/>
        <v>445</v>
      </c>
      <c r="F97">
        <f t="shared" si="7"/>
        <v>450</v>
      </c>
      <c r="G97" s="3" t="str">
        <f>IF(AND(E97=0,F97&lt;&gt;0),"&gt;"&amp;E97&amp;"% to &lt;"&amp;F97&amp;"%",IF(OR(F97&lt;=100*ROUNDUP(2*'EXAMPLE for Rate Disruption'!$E$9,1)/2,E97=100*'EXAMPLE for Rate Disruption'!$E$9),IF(OR(E97&lt;&gt;0,F97&lt;&gt;0),E97&amp;"% to &lt;"&amp;F97&amp;"%","Exactly 0%"),""))</f>
        <v/>
      </c>
    </row>
    <row r="98" spans="2:7" x14ac:dyDescent="0.25">
      <c r="B98">
        <f t="shared" si="4"/>
        <v>435</v>
      </c>
      <c r="C98">
        <f t="shared" si="5"/>
        <v>440</v>
      </c>
      <c r="D98" s="3" t="str">
        <f>IF(AND(B98=0,C98&lt;&gt;0),"&gt;"&amp;B98&amp;"% to &lt;"&amp;C98&amp;"%",IF(OR(C98&lt;=100*ROUNDUP(2*'EXAMPLE for Rate Disruption'!$B$9,1)/2,B98=100*'EXAMPLE for Rate Disruption'!$B$9),IF(OR(B98&lt;&gt;0,C98&lt;&gt;0),B98&amp;"% to &lt;"&amp;C98&amp;"%","Exactly 0%"),""))</f>
        <v/>
      </c>
      <c r="E98">
        <f t="shared" si="6"/>
        <v>450</v>
      </c>
      <c r="F98">
        <f t="shared" si="7"/>
        <v>455</v>
      </c>
      <c r="G98" s="3" t="str">
        <f>IF(AND(E98=0,F98&lt;&gt;0),"&gt;"&amp;E98&amp;"% to &lt;"&amp;F98&amp;"%",IF(OR(F98&lt;=100*ROUNDUP(2*'EXAMPLE for Rate Disruption'!$E$9,1)/2,E98=100*'EXAMPLE for Rate Disruption'!$E$9),IF(OR(E98&lt;&gt;0,F98&lt;&gt;0),E98&amp;"% to &lt;"&amp;F98&amp;"%","Exactly 0%"),""))</f>
        <v/>
      </c>
    </row>
    <row r="99" spans="2:7" x14ac:dyDescent="0.25">
      <c r="B99">
        <f t="shared" si="4"/>
        <v>440</v>
      </c>
      <c r="C99">
        <f t="shared" si="5"/>
        <v>445</v>
      </c>
      <c r="D99" s="3" t="str">
        <f>IF(AND(B99=0,C99&lt;&gt;0),"&gt;"&amp;B99&amp;"% to &lt;"&amp;C99&amp;"%",IF(OR(C99&lt;=100*ROUNDUP(2*'EXAMPLE for Rate Disruption'!$B$9,1)/2,B99=100*'EXAMPLE for Rate Disruption'!$B$9),IF(OR(B99&lt;&gt;0,C99&lt;&gt;0),B99&amp;"% to &lt;"&amp;C99&amp;"%","Exactly 0%"),""))</f>
        <v/>
      </c>
      <c r="E99">
        <f t="shared" si="6"/>
        <v>455</v>
      </c>
      <c r="F99">
        <f t="shared" si="7"/>
        <v>460</v>
      </c>
      <c r="G99" s="3" t="str">
        <f>IF(AND(E99=0,F99&lt;&gt;0),"&gt;"&amp;E99&amp;"% to &lt;"&amp;F99&amp;"%",IF(OR(F99&lt;=100*ROUNDUP(2*'EXAMPLE for Rate Disruption'!$E$9,1)/2,E99=100*'EXAMPLE for Rate Disruption'!$E$9),IF(OR(E99&lt;&gt;0,F99&lt;&gt;0),E99&amp;"% to &lt;"&amp;F99&amp;"%","Exactly 0%"),""))</f>
        <v/>
      </c>
    </row>
    <row r="100" spans="2:7" x14ac:dyDescent="0.25">
      <c r="B100">
        <f t="shared" si="4"/>
        <v>445</v>
      </c>
      <c r="C100">
        <f t="shared" si="5"/>
        <v>450</v>
      </c>
      <c r="D100" s="3" t="str">
        <f>IF(AND(B100=0,C100&lt;&gt;0),"&gt;"&amp;B100&amp;"% to &lt;"&amp;C100&amp;"%",IF(OR(C100&lt;=100*ROUNDUP(2*'EXAMPLE for Rate Disruption'!$B$9,1)/2,B100=100*'EXAMPLE for Rate Disruption'!$B$9),IF(OR(B100&lt;&gt;0,C100&lt;&gt;0),B100&amp;"% to &lt;"&amp;C100&amp;"%","Exactly 0%"),""))</f>
        <v/>
      </c>
      <c r="E100">
        <f t="shared" si="6"/>
        <v>460</v>
      </c>
      <c r="F100">
        <f t="shared" si="7"/>
        <v>465</v>
      </c>
      <c r="G100" s="3" t="str">
        <f>IF(AND(E100=0,F100&lt;&gt;0),"&gt;"&amp;E100&amp;"% to &lt;"&amp;F100&amp;"%",IF(OR(F100&lt;=100*ROUNDUP(2*'EXAMPLE for Rate Disruption'!$E$9,1)/2,E100=100*'EXAMPLE for Rate Disruption'!$E$9),IF(OR(E100&lt;&gt;0,F100&lt;&gt;0),E100&amp;"% to &lt;"&amp;F100&amp;"%","Exactly 0%"),""))</f>
        <v/>
      </c>
    </row>
    <row r="101" spans="2:7" x14ac:dyDescent="0.25">
      <c r="B101">
        <f t="shared" si="4"/>
        <v>450</v>
      </c>
      <c r="C101">
        <f t="shared" si="5"/>
        <v>455</v>
      </c>
      <c r="D101" s="3" t="str">
        <f>IF(AND(B101=0,C101&lt;&gt;0),"&gt;"&amp;B101&amp;"% to &lt;"&amp;C101&amp;"%",IF(OR(C101&lt;=100*ROUNDUP(2*'EXAMPLE for Rate Disruption'!$B$9,1)/2,B101=100*'EXAMPLE for Rate Disruption'!$B$9),IF(OR(B101&lt;&gt;0,C101&lt;&gt;0),B101&amp;"% to &lt;"&amp;C101&amp;"%","Exactly 0%"),""))</f>
        <v/>
      </c>
      <c r="E101">
        <f t="shared" si="6"/>
        <v>465</v>
      </c>
      <c r="F101">
        <f t="shared" si="7"/>
        <v>470</v>
      </c>
      <c r="G101" s="3" t="str">
        <f>IF(AND(E101=0,F101&lt;&gt;0),"&gt;"&amp;E101&amp;"% to &lt;"&amp;F101&amp;"%",IF(OR(F101&lt;=100*ROUNDUP(2*'EXAMPLE for Rate Disruption'!$E$9,1)/2,E101=100*'EXAMPLE for Rate Disruption'!$E$9),IF(OR(E101&lt;&gt;0,F101&lt;&gt;0),E101&amp;"% to &lt;"&amp;F101&amp;"%","Exactly 0%"),""))</f>
        <v/>
      </c>
    </row>
    <row r="102" spans="2:7" x14ac:dyDescent="0.25">
      <c r="B102">
        <f t="shared" si="4"/>
        <v>455</v>
      </c>
      <c r="C102">
        <f t="shared" si="5"/>
        <v>460</v>
      </c>
      <c r="D102" s="3" t="str">
        <f>IF(AND(B102=0,C102&lt;&gt;0),"&gt;"&amp;B102&amp;"% to &lt;"&amp;C102&amp;"%",IF(OR(C102&lt;=100*ROUNDUP(2*'EXAMPLE for Rate Disruption'!$B$9,1)/2,B102=100*'EXAMPLE for Rate Disruption'!$B$9),IF(OR(B102&lt;&gt;0,C102&lt;&gt;0),B102&amp;"% to &lt;"&amp;C102&amp;"%","Exactly 0%"),""))</f>
        <v/>
      </c>
      <c r="E102">
        <f t="shared" si="6"/>
        <v>470</v>
      </c>
      <c r="F102">
        <f t="shared" si="7"/>
        <v>475</v>
      </c>
      <c r="G102" s="3" t="str">
        <f>IF(AND(E102=0,F102&lt;&gt;0),"&gt;"&amp;E102&amp;"% to &lt;"&amp;F102&amp;"%",IF(OR(F102&lt;=100*ROUNDUP(2*'EXAMPLE for Rate Disruption'!$E$9,1)/2,E102=100*'EXAMPLE for Rate Disruption'!$E$9),IF(OR(E102&lt;&gt;0,F102&lt;&gt;0),E102&amp;"% to &lt;"&amp;F102&amp;"%","Exactly 0%"),""))</f>
        <v/>
      </c>
    </row>
    <row r="103" spans="2:7" x14ac:dyDescent="0.25">
      <c r="B103">
        <f t="shared" si="4"/>
        <v>460</v>
      </c>
      <c r="C103">
        <f t="shared" si="5"/>
        <v>465</v>
      </c>
      <c r="D103" s="3" t="str">
        <f>IF(AND(B103=0,C103&lt;&gt;0),"&gt;"&amp;B103&amp;"% to &lt;"&amp;C103&amp;"%",IF(OR(C103&lt;=100*ROUNDUP(2*'EXAMPLE for Rate Disruption'!$B$9,1)/2,B103=100*'EXAMPLE for Rate Disruption'!$B$9),IF(OR(B103&lt;&gt;0,C103&lt;&gt;0),B103&amp;"% to &lt;"&amp;C103&amp;"%","Exactly 0%"),""))</f>
        <v/>
      </c>
      <c r="E103">
        <f t="shared" si="6"/>
        <v>475</v>
      </c>
      <c r="F103">
        <f t="shared" si="7"/>
        <v>480</v>
      </c>
      <c r="G103" s="3" t="str">
        <f>IF(AND(E103=0,F103&lt;&gt;0),"&gt;"&amp;E103&amp;"% to &lt;"&amp;F103&amp;"%",IF(OR(F103&lt;=100*ROUNDUP(2*'EXAMPLE for Rate Disruption'!$E$9,1)/2,E103=100*'EXAMPLE for Rate Disruption'!$E$9),IF(OR(E103&lt;&gt;0,F103&lt;&gt;0),E103&amp;"% to &lt;"&amp;F103&amp;"%","Exactly 0%"),""))</f>
        <v/>
      </c>
    </row>
    <row r="104" spans="2:7" x14ac:dyDescent="0.25">
      <c r="B104">
        <f t="shared" si="4"/>
        <v>465</v>
      </c>
      <c r="C104">
        <f t="shared" si="5"/>
        <v>470</v>
      </c>
      <c r="D104" s="3" t="str">
        <f>IF(AND(B104=0,C104&lt;&gt;0),"&gt;"&amp;B104&amp;"% to &lt;"&amp;C104&amp;"%",IF(OR(C104&lt;=100*ROUNDUP(2*'EXAMPLE for Rate Disruption'!$B$9,1)/2,B104=100*'EXAMPLE for Rate Disruption'!$B$9),IF(OR(B104&lt;&gt;0,C104&lt;&gt;0),B104&amp;"% to &lt;"&amp;C104&amp;"%","Exactly 0%"),""))</f>
        <v/>
      </c>
      <c r="E104">
        <f t="shared" si="6"/>
        <v>480</v>
      </c>
      <c r="F104">
        <f t="shared" si="7"/>
        <v>485</v>
      </c>
      <c r="G104" s="3" t="str">
        <f>IF(AND(E104=0,F104&lt;&gt;0),"&gt;"&amp;E104&amp;"% to &lt;"&amp;F104&amp;"%",IF(OR(F104&lt;=100*ROUNDUP(2*'EXAMPLE for Rate Disruption'!$E$9,1)/2,E104=100*'EXAMPLE for Rate Disruption'!$E$9),IF(OR(E104&lt;&gt;0,F104&lt;&gt;0),E104&amp;"% to &lt;"&amp;F104&amp;"%","Exactly 0%"),""))</f>
        <v/>
      </c>
    </row>
    <row r="105" spans="2:7" x14ac:dyDescent="0.25">
      <c r="B105">
        <f t="shared" si="4"/>
        <v>470</v>
      </c>
      <c r="C105">
        <f t="shared" si="5"/>
        <v>475</v>
      </c>
      <c r="D105" s="3" t="str">
        <f>IF(AND(B105=0,C105&lt;&gt;0),"&gt;"&amp;B105&amp;"% to &lt;"&amp;C105&amp;"%",IF(OR(C105&lt;=100*ROUNDUP(2*'EXAMPLE for Rate Disruption'!$B$9,1)/2,B105=100*'EXAMPLE for Rate Disruption'!$B$9),IF(OR(B105&lt;&gt;0,C105&lt;&gt;0),B105&amp;"% to &lt;"&amp;C105&amp;"%","Exactly 0%"),""))</f>
        <v/>
      </c>
      <c r="E105">
        <f t="shared" si="6"/>
        <v>485</v>
      </c>
      <c r="F105">
        <f t="shared" si="7"/>
        <v>490</v>
      </c>
      <c r="G105" s="3" t="str">
        <f>IF(AND(E105=0,F105&lt;&gt;0),"&gt;"&amp;E105&amp;"% to &lt;"&amp;F105&amp;"%",IF(OR(F105&lt;=100*ROUNDUP(2*'EXAMPLE for Rate Disruption'!$E$9,1)/2,E105=100*'EXAMPLE for Rate Disruption'!$E$9),IF(OR(E105&lt;&gt;0,F105&lt;&gt;0),E105&amp;"% to &lt;"&amp;F105&amp;"%","Exactly 0%"),""))</f>
        <v/>
      </c>
    </row>
    <row r="106" spans="2:7" x14ac:dyDescent="0.25">
      <c r="B106">
        <f t="shared" si="4"/>
        <v>475</v>
      </c>
      <c r="C106">
        <f t="shared" si="5"/>
        <v>480</v>
      </c>
      <c r="D106" s="3" t="str">
        <f>IF(AND(B106=0,C106&lt;&gt;0),"&gt;"&amp;B106&amp;"% to &lt;"&amp;C106&amp;"%",IF(OR(C106&lt;=100*ROUNDUP(2*'EXAMPLE for Rate Disruption'!$B$9,1)/2,B106=100*'EXAMPLE for Rate Disruption'!$B$9),IF(OR(B106&lt;&gt;0,C106&lt;&gt;0),B106&amp;"% to &lt;"&amp;C106&amp;"%","Exactly 0%"),""))</f>
        <v/>
      </c>
      <c r="E106">
        <f t="shared" si="6"/>
        <v>490</v>
      </c>
      <c r="F106">
        <f t="shared" si="7"/>
        <v>495</v>
      </c>
      <c r="G106" s="3" t="str">
        <f>IF(AND(E106=0,F106&lt;&gt;0),"&gt;"&amp;E106&amp;"% to &lt;"&amp;F106&amp;"%",IF(OR(F106&lt;=100*ROUNDUP(2*'EXAMPLE for Rate Disruption'!$E$9,1)/2,E106=100*'EXAMPLE for Rate Disruption'!$E$9),IF(OR(E106&lt;&gt;0,F106&lt;&gt;0),E106&amp;"% to &lt;"&amp;F106&amp;"%","Exactly 0%"),""))</f>
        <v/>
      </c>
    </row>
    <row r="107" spans="2:7" x14ac:dyDescent="0.25">
      <c r="B107">
        <f t="shared" si="4"/>
        <v>480</v>
      </c>
      <c r="C107">
        <f t="shared" si="5"/>
        <v>485</v>
      </c>
      <c r="D107" s="3" t="str">
        <f>IF(AND(B107=0,C107&lt;&gt;0),"&gt;"&amp;B107&amp;"% to &lt;"&amp;C107&amp;"%",IF(OR(C107&lt;=100*ROUNDUP(2*'EXAMPLE for Rate Disruption'!$B$9,1)/2,B107=100*'EXAMPLE for Rate Disruption'!$B$9),IF(OR(B107&lt;&gt;0,C107&lt;&gt;0),B107&amp;"% to &lt;"&amp;C107&amp;"%","Exactly 0%"),""))</f>
        <v/>
      </c>
      <c r="E107">
        <f t="shared" si="6"/>
        <v>495</v>
      </c>
      <c r="F107">
        <f t="shared" si="7"/>
        <v>500</v>
      </c>
      <c r="G107" s="3" t="str">
        <f>IF(AND(E107=0,F107&lt;&gt;0),"&gt;"&amp;E107&amp;"% to &lt;"&amp;F107&amp;"%",IF(OR(F107&lt;=100*ROUNDUP(2*'EXAMPLE for Rate Disruption'!$E$9,1)/2,E107=100*'EXAMPLE for Rate Disruption'!$E$9),IF(OR(E107&lt;&gt;0,F107&lt;&gt;0),E107&amp;"% to &lt;"&amp;F107&amp;"%","Exactly 0%"),""))</f>
        <v/>
      </c>
    </row>
    <row r="108" spans="2:7" x14ac:dyDescent="0.25">
      <c r="B108">
        <f t="shared" si="4"/>
        <v>485</v>
      </c>
      <c r="C108">
        <f t="shared" si="5"/>
        <v>490</v>
      </c>
      <c r="D108" s="3" t="str">
        <f>IF(AND(B108=0,C108&lt;&gt;0),"&gt;"&amp;B108&amp;"% to &lt;"&amp;C108&amp;"%",IF(OR(C108&lt;=100*ROUNDUP(2*'EXAMPLE for Rate Disruption'!$B$9,1)/2,B108=100*'EXAMPLE for Rate Disruption'!$B$9),IF(OR(B108&lt;&gt;0,C108&lt;&gt;0),B108&amp;"% to &lt;"&amp;C108&amp;"%","Exactly 0%"),""))</f>
        <v/>
      </c>
      <c r="E108">
        <f t="shared" si="6"/>
        <v>500</v>
      </c>
      <c r="F108">
        <f t="shared" si="7"/>
        <v>505</v>
      </c>
      <c r="G108" s="3" t="str">
        <f>IF(AND(E108=0,F108&lt;&gt;0),"&gt;"&amp;E108&amp;"% to &lt;"&amp;F108&amp;"%",IF(OR(F108&lt;=100*ROUNDUP(2*'EXAMPLE for Rate Disruption'!$E$9,1)/2,E108=100*'EXAMPLE for Rate Disruption'!$E$9),IF(OR(E108&lt;&gt;0,F108&lt;&gt;0),E108&amp;"% to &lt;"&amp;F108&amp;"%","Exactly 0%"),""))</f>
        <v/>
      </c>
    </row>
    <row r="109" spans="2:7" x14ac:dyDescent="0.25">
      <c r="B109">
        <f t="shared" si="4"/>
        <v>490</v>
      </c>
      <c r="C109">
        <f t="shared" si="5"/>
        <v>495</v>
      </c>
      <c r="D109" s="3" t="str">
        <f>IF(AND(B109=0,C109&lt;&gt;0),"&gt;"&amp;B109&amp;"% to &lt;"&amp;C109&amp;"%",IF(OR(C109&lt;=100*ROUNDUP(2*'EXAMPLE for Rate Disruption'!$B$9,1)/2,B109=100*'EXAMPLE for Rate Disruption'!$B$9),IF(OR(B109&lt;&gt;0,C109&lt;&gt;0),B109&amp;"% to &lt;"&amp;C109&amp;"%","Exactly 0%"),""))</f>
        <v/>
      </c>
      <c r="E109">
        <f t="shared" si="6"/>
        <v>505</v>
      </c>
      <c r="F109">
        <f t="shared" si="7"/>
        <v>510</v>
      </c>
      <c r="G109" s="3" t="str">
        <f>IF(AND(E109=0,F109&lt;&gt;0),"&gt;"&amp;E109&amp;"% to &lt;"&amp;F109&amp;"%",IF(OR(F109&lt;=100*ROUNDUP(2*'EXAMPLE for Rate Disruption'!$E$9,1)/2,E109=100*'EXAMPLE for Rate Disruption'!$E$9),IF(OR(E109&lt;&gt;0,F109&lt;&gt;0),E109&amp;"% to &lt;"&amp;F109&amp;"%","Exactly 0%"),""))</f>
        <v/>
      </c>
    </row>
    <row r="110" spans="2:7" x14ac:dyDescent="0.25">
      <c r="B110">
        <f t="shared" si="4"/>
        <v>495</v>
      </c>
      <c r="C110">
        <f t="shared" si="5"/>
        <v>500</v>
      </c>
      <c r="D110" s="3" t="str">
        <f>IF(AND(B110=0,C110&lt;&gt;0),"&gt;"&amp;B110&amp;"% to &lt;"&amp;C110&amp;"%",IF(OR(C110&lt;=100*ROUNDUP(2*'EXAMPLE for Rate Disruption'!$B$9,1)/2,B110=100*'EXAMPLE for Rate Disruption'!$B$9),IF(OR(B110&lt;&gt;0,C110&lt;&gt;0),B110&amp;"% to &lt;"&amp;C110&amp;"%","Exactly 0%"),""))</f>
        <v/>
      </c>
      <c r="E110">
        <f t="shared" si="6"/>
        <v>510</v>
      </c>
      <c r="F110">
        <f t="shared" si="7"/>
        <v>515</v>
      </c>
      <c r="G110" s="3" t="str">
        <f>IF(AND(E110=0,F110&lt;&gt;0),"&gt;"&amp;E110&amp;"% to &lt;"&amp;F110&amp;"%",IF(OR(F110&lt;=100*ROUNDUP(2*'EXAMPLE for Rate Disruption'!$E$9,1)/2,E110=100*'EXAMPLE for Rate Disruption'!$E$9),IF(OR(E110&lt;&gt;0,F110&lt;&gt;0),E110&amp;"% to &lt;"&amp;F110&amp;"%","Exactly 0%"),""))</f>
        <v/>
      </c>
    </row>
    <row r="111" spans="2:7" x14ac:dyDescent="0.25">
      <c r="B111">
        <f t="shared" si="4"/>
        <v>500</v>
      </c>
      <c r="C111">
        <f t="shared" si="5"/>
        <v>505</v>
      </c>
      <c r="D111" s="3" t="str">
        <f>IF(AND(B111=0,C111&lt;&gt;0),"&gt;"&amp;B111&amp;"% to &lt;"&amp;C111&amp;"%",IF(OR(C111&lt;=100*ROUNDUP(2*'EXAMPLE for Rate Disruption'!$B$9,1)/2,B111=100*'EXAMPLE for Rate Disruption'!$B$9),IF(OR(B111&lt;&gt;0,C111&lt;&gt;0),B111&amp;"% to &lt;"&amp;C111&amp;"%","Exactly 0%"),""))</f>
        <v/>
      </c>
      <c r="E111">
        <f t="shared" si="6"/>
        <v>515</v>
      </c>
      <c r="F111">
        <f t="shared" si="7"/>
        <v>520</v>
      </c>
      <c r="G111" s="3" t="str">
        <f>IF(AND(E111=0,F111&lt;&gt;0),"&gt;"&amp;E111&amp;"% to &lt;"&amp;F111&amp;"%",IF(OR(F111&lt;=100*ROUNDUP(2*'EXAMPLE for Rate Disruption'!$E$9,1)/2,E111=100*'EXAMPLE for Rate Disruption'!$E$9),IF(OR(E111&lt;&gt;0,F111&lt;&gt;0),E111&amp;"% to &lt;"&amp;F111&amp;"%","Exactly 0%"),""))</f>
        <v/>
      </c>
    </row>
    <row r="112" spans="2:7" x14ac:dyDescent="0.25">
      <c r="B112">
        <f t="shared" si="4"/>
        <v>505</v>
      </c>
      <c r="C112">
        <f t="shared" si="5"/>
        <v>510</v>
      </c>
      <c r="D112" s="3" t="str">
        <f>IF(AND(B112=0,C112&lt;&gt;0),"&gt;"&amp;B112&amp;"% to &lt;"&amp;C112&amp;"%",IF(OR(C112&lt;=100*ROUNDUP(2*'EXAMPLE for Rate Disruption'!$B$9,1)/2,B112=100*'EXAMPLE for Rate Disruption'!$B$9),IF(OR(B112&lt;&gt;0,C112&lt;&gt;0),B112&amp;"% to &lt;"&amp;C112&amp;"%","Exactly 0%"),""))</f>
        <v/>
      </c>
      <c r="E112">
        <f t="shared" si="6"/>
        <v>520</v>
      </c>
      <c r="F112">
        <f t="shared" si="7"/>
        <v>525</v>
      </c>
      <c r="G112" s="3" t="str">
        <f>IF(AND(E112=0,F112&lt;&gt;0),"&gt;"&amp;E112&amp;"% to &lt;"&amp;F112&amp;"%",IF(OR(F112&lt;=100*ROUNDUP(2*'EXAMPLE for Rate Disruption'!$E$9,1)/2,E112=100*'EXAMPLE for Rate Disruption'!$E$9),IF(OR(E112&lt;&gt;0,F112&lt;&gt;0),E112&amp;"% to &lt;"&amp;F112&amp;"%","Exactly 0%"),""))</f>
        <v/>
      </c>
    </row>
    <row r="113" spans="2:7" x14ac:dyDescent="0.25">
      <c r="B113">
        <f t="shared" si="4"/>
        <v>510</v>
      </c>
      <c r="C113">
        <f t="shared" si="5"/>
        <v>515</v>
      </c>
      <c r="D113" s="3" t="str">
        <f>IF(AND(B113=0,C113&lt;&gt;0),"&gt;"&amp;B113&amp;"% to &lt;"&amp;C113&amp;"%",IF(OR(C113&lt;=100*ROUNDUP(2*'EXAMPLE for Rate Disruption'!$B$9,1)/2,B113=100*'EXAMPLE for Rate Disruption'!$B$9),IF(OR(B113&lt;&gt;0,C113&lt;&gt;0),B113&amp;"% to &lt;"&amp;C113&amp;"%","Exactly 0%"),""))</f>
        <v/>
      </c>
      <c r="E113">
        <f t="shared" si="6"/>
        <v>525</v>
      </c>
      <c r="F113">
        <f t="shared" si="7"/>
        <v>530</v>
      </c>
      <c r="G113" s="3" t="str">
        <f>IF(AND(E113=0,F113&lt;&gt;0),"&gt;"&amp;E113&amp;"% to &lt;"&amp;F113&amp;"%",IF(OR(F113&lt;=100*ROUNDUP(2*'EXAMPLE for Rate Disruption'!$E$9,1)/2,E113=100*'EXAMPLE for Rate Disruption'!$E$9),IF(OR(E113&lt;&gt;0,F113&lt;&gt;0),E113&amp;"% to &lt;"&amp;F113&amp;"%","Exactly 0%"),""))</f>
        <v/>
      </c>
    </row>
    <row r="114" spans="2:7" x14ac:dyDescent="0.25">
      <c r="B114">
        <f t="shared" si="4"/>
        <v>515</v>
      </c>
      <c r="C114">
        <f t="shared" si="5"/>
        <v>520</v>
      </c>
      <c r="D114" s="3" t="str">
        <f>IF(AND(B114=0,C114&lt;&gt;0),"&gt;"&amp;B114&amp;"% to &lt;"&amp;C114&amp;"%",IF(OR(C114&lt;=100*ROUNDUP(2*'EXAMPLE for Rate Disruption'!$B$9,1)/2,B114=100*'EXAMPLE for Rate Disruption'!$B$9),IF(OR(B114&lt;&gt;0,C114&lt;&gt;0),B114&amp;"% to &lt;"&amp;C114&amp;"%","Exactly 0%"),""))</f>
        <v/>
      </c>
      <c r="E114">
        <f t="shared" si="6"/>
        <v>530</v>
      </c>
      <c r="F114">
        <f t="shared" si="7"/>
        <v>535</v>
      </c>
      <c r="G114" s="3" t="str">
        <f>IF(AND(E114=0,F114&lt;&gt;0),"&gt;"&amp;E114&amp;"% to &lt;"&amp;F114&amp;"%",IF(OR(F114&lt;=100*ROUNDUP(2*'EXAMPLE for Rate Disruption'!$E$9,1)/2,E114=100*'EXAMPLE for Rate Disruption'!$E$9),IF(OR(E114&lt;&gt;0,F114&lt;&gt;0),E114&amp;"% to &lt;"&amp;F114&amp;"%","Exactly 0%"),""))</f>
        <v/>
      </c>
    </row>
    <row r="115" spans="2:7" x14ac:dyDescent="0.25">
      <c r="B115">
        <f t="shared" si="4"/>
        <v>520</v>
      </c>
      <c r="C115">
        <f t="shared" si="5"/>
        <v>525</v>
      </c>
      <c r="D115" s="3" t="str">
        <f>IF(AND(B115=0,C115&lt;&gt;0),"&gt;"&amp;B115&amp;"% to &lt;"&amp;C115&amp;"%",IF(OR(C115&lt;=100*ROUNDUP(2*'EXAMPLE for Rate Disruption'!$B$9,1)/2,B115=100*'EXAMPLE for Rate Disruption'!$B$9),IF(OR(B115&lt;&gt;0,C115&lt;&gt;0),B115&amp;"% to &lt;"&amp;C115&amp;"%","Exactly 0%"),""))</f>
        <v/>
      </c>
      <c r="E115">
        <f t="shared" si="6"/>
        <v>535</v>
      </c>
      <c r="F115">
        <f t="shared" si="7"/>
        <v>540</v>
      </c>
      <c r="G115" s="3" t="str">
        <f>IF(AND(E115=0,F115&lt;&gt;0),"&gt;"&amp;E115&amp;"% to &lt;"&amp;F115&amp;"%",IF(OR(F115&lt;=100*ROUNDUP(2*'EXAMPLE for Rate Disruption'!$E$9,1)/2,E115=100*'EXAMPLE for Rate Disruption'!$E$9),IF(OR(E115&lt;&gt;0,F115&lt;&gt;0),E115&amp;"% to &lt;"&amp;F115&amp;"%","Exactly 0%"),""))</f>
        <v/>
      </c>
    </row>
    <row r="116" spans="2:7" x14ac:dyDescent="0.25">
      <c r="B116">
        <f t="shared" si="4"/>
        <v>525</v>
      </c>
      <c r="C116">
        <f t="shared" si="5"/>
        <v>530</v>
      </c>
      <c r="D116" s="3" t="str">
        <f>IF(AND(B116=0,C116&lt;&gt;0),"&gt;"&amp;B116&amp;"% to &lt;"&amp;C116&amp;"%",IF(OR(C116&lt;=100*ROUNDUP(2*'EXAMPLE for Rate Disruption'!$B$9,1)/2,B116=100*'EXAMPLE for Rate Disruption'!$B$9),IF(OR(B116&lt;&gt;0,C116&lt;&gt;0),B116&amp;"% to &lt;"&amp;C116&amp;"%","Exactly 0%"),""))</f>
        <v/>
      </c>
      <c r="E116">
        <f t="shared" si="6"/>
        <v>540</v>
      </c>
      <c r="F116">
        <f t="shared" si="7"/>
        <v>545</v>
      </c>
      <c r="G116" s="3" t="str">
        <f>IF(AND(E116=0,F116&lt;&gt;0),"&gt;"&amp;E116&amp;"% to &lt;"&amp;F116&amp;"%",IF(OR(F116&lt;=100*ROUNDUP(2*'EXAMPLE for Rate Disruption'!$E$9,1)/2,E116=100*'EXAMPLE for Rate Disruption'!$E$9),IF(OR(E116&lt;&gt;0,F116&lt;&gt;0),E116&amp;"% to &lt;"&amp;F116&amp;"%","Exactly 0%"),""))</f>
        <v/>
      </c>
    </row>
    <row r="117" spans="2:7" x14ac:dyDescent="0.25">
      <c r="B117">
        <f t="shared" si="4"/>
        <v>530</v>
      </c>
      <c r="C117">
        <f t="shared" si="5"/>
        <v>535</v>
      </c>
      <c r="D117" s="3" t="str">
        <f>IF(AND(B117=0,C117&lt;&gt;0),"&gt;"&amp;B117&amp;"% to &lt;"&amp;C117&amp;"%",IF(OR(C117&lt;=100*ROUNDUP(2*'EXAMPLE for Rate Disruption'!$B$9,1)/2,B117=100*'EXAMPLE for Rate Disruption'!$B$9),IF(OR(B117&lt;&gt;0,C117&lt;&gt;0),B117&amp;"% to &lt;"&amp;C117&amp;"%","Exactly 0%"),""))</f>
        <v/>
      </c>
      <c r="E117">
        <f t="shared" si="6"/>
        <v>545</v>
      </c>
      <c r="F117">
        <f t="shared" si="7"/>
        <v>550</v>
      </c>
      <c r="G117" s="3" t="str">
        <f>IF(AND(E117=0,F117&lt;&gt;0),"&gt;"&amp;E117&amp;"% to &lt;"&amp;F117&amp;"%",IF(OR(F117&lt;=100*ROUNDUP(2*'EXAMPLE for Rate Disruption'!$E$9,1)/2,E117=100*'EXAMPLE for Rate Disruption'!$E$9),IF(OR(E117&lt;&gt;0,F117&lt;&gt;0),E117&amp;"% to &lt;"&amp;F117&amp;"%","Exactly 0%"),""))</f>
        <v/>
      </c>
    </row>
    <row r="118" spans="2:7" x14ac:dyDescent="0.25">
      <c r="B118">
        <f t="shared" si="4"/>
        <v>535</v>
      </c>
      <c r="C118">
        <f t="shared" si="5"/>
        <v>540</v>
      </c>
      <c r="D118" s="3" t="str">
        <f>IF(AND(B118=0,C118&lt;&gt;0),"&gt;"&amp;B118&amp;"% to &lt;"&amp;C118&amp;"%",IF(OR(C118&lt;=100*ROUNDUP(2*'EXAMPLE for Rate Disruption'!$B$9,1)/2,B118=100*'EXAMPLE for Rate Disruption'!$B$9),IF(OR(B118&lt;&gt;0,C118&lt;&gt;0),B118&amp;"% to &lt;"&amp;C118&amp;"%","Exactly 0%"),""))</f>
        <v/>
      </c>
      <c r="E118">
        <f t="shared" si="6"/>
        <v>550</v>
      </c>
      <c r="F118">
        <f t="shared" si="7"/>
        <v>555</v>
      </c>
      <c r="G118" s="3" t="str">
        <f>IF(AND(E118=0,F118&lt;&gt;0),"&gt;"&amp;E118&amp;"% to &lt;"&amp;F118&amp;"%",IF(OR(F118&lt;=100*ROUNDUP(2*'EXAMPLE for Rate Disruption'!$E$9,1)/2,E118=100*'EXAMPLE for Rate Disruption'!$E$9),IF(OR(E118&lt;&gt;0,F118&lt;&gt;0),E118&amp;"% to &lt;"&amp;F118&amp;"%","Exactly 0%"),""))</f>
        <v/>
      </c>
    </row>
    <row r="119" spans="2:7" x14ac:dyDescent="0.25">
      <c r="B119">
        <f t="shared" si="4"/>
        <v>540</v>
      </c>
      <c r="C119">
        <f t="shared" si="5"/>
        <v>545</v>
      </c>
      <c r="D119" s="3" t="str">
        <f>IF(AND(B119=0,C119&lt;&gt;0),"&gt;"&amp;B119&amp;"% to &lt;"&amp;C119&amp;"%",IF(OR(C119&lt;=100*ROUNDUP(2*'EXAMPLE for Rate Disruption'!$B$9,1)/2,B119=100*'EXAMPLE for Rate Disruption'!$B$9),IF(OR(B119&lt;&gt;0,C119&lt;&gt;0),B119&amp;"% to &lt;"&amp;C119&amp;"%","Exactly 0%"),""))</f>
        <v/>
      </c>
      <c r="E119">
        <f t="shared" si="6"/>
        <v>555</v>
      </c>
      <c r="F119">
        <f t="shared" si="7"/>
        <v>560</v>
      </c>
      <c r="G119" s="3" t="str">
        <f>IF(AND(E119=0,F119&lt;&gt;0),"&gt;"&amp;E119&amp;"% to &lt;"&amp;F119&amp;"%",IF(OR(F119&lt;=100*ROUNDUP(2*'EXAMPLE for Rate Disruption'!$E$9,1)/2,E119=100*'EXAMPLE for Rate Disruption'!$E$9),IF(OR(E119&lt;&gt;0,F119&lt;&gt;0),E119&amp;"% to &lt;"&amp;F119&amp;"%","Exactly 0%"),""))</f>
        <v/>
      </c>
    </row>
    <row r="120" spans="2:7" x14ac:dyDescent="0.25">
      <c r="B120">
        <f t="shared" si="4"/>
        <v>545</v>
      </c>
      <c r="C120">
        <f t="shared" si="5"/>
        <v>550</v>
      </c>
      <c r="D120" s="3" t="str">
        <f>IF(AND(B120=0,C120&lt;&gt;0),"&gt;"&amp;B120&amp;"% to &lt;"&amp;C120&amp;"%",IF(OR(C120&lt;=100*ROUNDUP(2*'EXAMPLE for Rate Disruption'!$B$9,1)/2,B120=100*'EXAMPLE for Rate Disruption'!$B$9),IF(OR(B120&lt;&gt;0,C120&lt;&gt;0),B120&amp;"% to &lt;"&amp;C120&amp;"%","Exactly 0%"),""))</f>
        <v/>
      </c>
      <c r="E120">
        <f t="shared" si="6"/>
        <v>560</v>
      </c>
      <c r="F120">
        <f t="shared" si="7"/>
        <v>565</v>
      </c>
      <c r="G120" s="3" t="str">
        <f>IF(AND(E120=0,F120&lt;&gt;0),"&gt;"&amp;E120&amp;"% to &lt;"&amp;F120&amp;"%",IF(OR(F120&lt;=100*ROUNDUP(2*'EXAMPLE for Rate Disruption'!$E$9,1)/2,E120=100*'EXAMPLE for Rate Disruption'!$E$9),IF(OR(E120&lt;&gt;0,F120&lt;&gt;0),E120&amp;"% to &lt;"&amp;F120&amp;"%","Exactly 0%"),""))</f>
        <v/>
      </c>
    </row>
    <row r="121" spans="2:7" x14ac:dyDescent="0.25">
      <c r="B121">
        <f t="shared" si="4"/>
        <v>550</v>
      </c>
      <c r="C121">
        <f t="shared" si="5"/>
        <v>555</v>
      </c>
      <c r="D121" s="3" t="str">
        <f>IF(AND(B121=0,C121&lt;&gt;0),"&gt;"&amp;B121&amp;"% to &lt;"&amp;C121&amp;"%",IF(OR(C121&lt;=100*ROUNDUP(2*'EXAMPLE for Rate Disruption'!$B$9,1)/2,B121=100*'EXAMPLE for Rate Disruption'!$B$9),IF(OR(B121&lt;&gt;0,C121&lt;&gt;0),B121&amp;"% to &lt;"&amp;C121&amp;"%","Exactly 0%"),""))</f>
        <v/>
      </c>
      <c r="E121">
        <f t="shared" si="6"/>
        <v>565</v>
      </c>
      <c r="F121">
        <f t="shared" si="7"/>
        <v>570</v>
      </c>
      <c r="G121" s="3" t="str">
        <f>IF(AND(E121=0,F121&lt;&gt;0),"&gt;"&amp;E121&amp;"% to &lt;"&amp;F121&amp;"%",IF(OR(F121&lt;=100*ROUNDUP(2*'EXAMPLE for Rate Disruption'!$E$9,1)/2,E121=100*'EXAMPLE for Rate Disruption'!$E$9),IF(OR(E121&lt;&gt;0,F121&lt;&gt;0),E121&amp;"% to &lt;"&amp;F121&amp;"%","Exactly 0%"),""))</f>
        <v/>
      </c>
    </row>
    <row r="122" spans="2:7" x14ac:dyDescent="0.25">
      <c r="B122">
        <f t="shared" si="4"/>
        <v>555</v>
      </c>
      <c r="C122">
        <f t="shared" si="5"/>
        <v>560</v>
      </c>
      <c r="D122" s="3" t="str">
        <f>IF(AND(B122=0,C122&lt;&gt;0),"&gt;"&amp;B122&amp;"% to &lt;"&amp;C122&amp;"%",IF(OR(C122&lt;=100*ROUNDUP(2*'EXAMPLE for Rate Disruption'!$B$9,1)/2,B122=100*'EXAMPLE for Rate Disruption'!$B$9),IF(OR(B122&lt;&gt;0,C122&lt;&gt;0),B122&amp;"% to &lt;"&amp;C122&amp;"%","Exactly 0%"),""))</f>
        <v/>
      </c>
      <c r="E122">
        <f t="shared" si="6"/>
        <v>570</v>
      </c>
      <c r="F122">
        <f t="shared" si="7"/>
        <v>575</v>
      </c>
      <c r="G122" s="3" t="str">
        <f>IF(AND(E122=0,F122&lt;&gt;0),"&gt;"&amp;E122&amp;"% to &lt;"&amp;F122&amp;"%",IF(OR(F122&lt;=100*ROUNDUP(2*'EXAMPLE for Rate Disruption'!$E$9,1)/2,E122=100*'EXAMPLE for Rate Disruption'!$E$9),IF(OR(E122&lt;&gt;0,F122&lt;&gt;0),E122&amp;"% to &lt;"&amp;F122&amp;"%","Exactly 0%"),""))</f>
        <v/>
      </c>
    </row>
    <row r="123" spans="2:7" x14ac:dyDescent="0.25">
      <c r="B123">
        <f t="shared" si="4"/>
        <v>560</v>
      </c>
      <c r="C123">
        <f t="shared" si="5"/>
        <v>565</v>
      </c>
      <c r="D123" s="3" t="str">
        <f>IF(AND(B123=0,C123&lt;&gt;0),"&gt;"&amp;B123&amp;"% to &lt;"&amp;C123&amp;"%",IF(OR(C123&lt;=100*ROUNDUP(2*'EXAMPLE for Rate Disruption'!$B$9,1)/2,B123=100*'EXAMPLE for Rate Disruption'!$B$9),IF(OR(B123&lt;&gt;0,C123&lt;&gt;0),B123&amp;"% to &lt;"&amp;C123&amp;"%","Exactly 0%"),""))</f>
        <v/>
      </c>
      <c r="E123">
        <f t="shared" si="6"/>
        <v>575</v>
      </c>
      <c r="F123">
        <f t="shared" si="7"/>
        <v>580</v>
      </c>
      <c r="G123" s="3" t="str">
        <f>IF(AND(E123=0,F123&lt;&gt;0),"&gt;"&amp;E123&amp;"% to &lt;"&amp;F123&amp;"%",IF(OR(F123&lt;=100*ROUNDUP(2*'EXAMPLE for Rate Disruption'!$E$9,1)/2,E123=100*'EXAMPLE for Rate Disruption'!$E$9),IF(OR(E123&lt;&gt;0,F123&lt;&gt;0),E123&amp;"% to &lt;"&amp;F123&amp;"%","Exactly 0%"),""))</f>
        <v/>
      </c>
    </row>
    <row r="124" spans="2:7" x14ac:dyDescent="0.25">
      <c r="B124">
        <f t="shared" si="4"/>
        <v>565</v>
      </c>
      <c r="C124">
        <f t="shared" si="5"/>
        <v>570</v>
      </c>
      <c r="D124" s="3" t="str">
        <f>IF(AND(B124=0,C124&lt;&gt;0),"&gt;"&amp;B124&amp;"% to &lt;"&amp;C124&amp;"%",IF(OR(C124&lt;=100*ROUNDUP(2*'EXAMPLE for Rate Disruption'!$B$9,1)/2,B124=100*'EXAMPLE for Rate Disruption'!$B$9),IF(OR(B124&lt;&gt;0,C124&lt;&gt;0),B124&amp;"% to &lt;"&amp;C124&amp;"%","Exactly 0%"),""))</f>
        <v/>
      </c>
      <c r="E124">
        <f t="shared" si="6"/>
        <v>580</v>
      </c>
      <c r="F124">
        <f t="shared" si="7"/>
        <v>585</v>
      </c>
      <c r="G124" s="3" t="str">
        <f>IF(AND(E124=0,F124&lt;&gt;0),"&gt;"&amp;E124&amp;"% to &lt;"&amp;F124&amp;"%",IF(OR(F124&lt;=100*ROUNDUP(2*'EXAMPLE for Rate Disruption'!$E$9,1)/2,E124=100*'EXAMPLE for Rate Disruption'!$E$9),IF(OR(E124&lt;&gt;0,F124&lt;&gt;0),E124&amp;"% to &lt;"&amp;F124&amp;"%","Exactly 0%"),""))</f>
        <v/>
      </c>
    </row>
    <row r="125" spans="2:7" x14ac:dyDescent="0.25">
      <c r="B125">
        <f t="shared" si="4"/>
        <v>570</v>
      </c>
      <c r="C125">
        <f t="shared" si="5"/>
        <v>575</v>
      </c>
      <c r="D125" s="3" t="str">
        <f>IF(AND(B125=0,C125&lt;&gt;0),"&gt;"&amp;B125&amp;"% to &lt;"&amp;C125&amp;"%",IF(OR(C125&lt;=100*ROUNDUP(2*'EXAMPLE for Rate Disruption'!$B$9,1)/2,B125=100*'EXAMPLE for Rate Disruption'!$B$9),IF(OR(B125&lt;&gt;0,C125&lt;&gt;0),B125&amp;"% to &lt;"&amp;C125&amp;"%","Exactly 0%"),""))</f>
        <v/>
      </c>
      <c r="E125">
        <f t="shared" si="6"/>
        <v>585</v>
      </c>
      <c r="F125">
        <f t="shared" si="7"/>
        <v>590</v>
      </c>
      <c r="G125" s="3" t="str">
        <f>IF(AND(E125=0,F125&lt;&gt;0),"&gt;"&amp;E125&amp;"% to &lt;"&amp;F125&amp;"%",IF(OR(F125&lt;=100*ROUNDUP(2*'EXAMPLE for Rate Disruption'!$E$9,1)/2,E125=100*'EXAMPLE for Rate Disruption'!$E$9),IF(OR(E125&lt;&gt;0,F125&lt;&gt;0),E125&amp;"% to &lt;"&amp;F125&amp;"%","Exactly 0%"),""))</f>
        <v/>
      </c>
    </row>
    <row r="126" spans="2:7" x14ac:dyDescent="0.25">
      <c r="B126">
        <f t="shared" si="4"/>
        <v>575</v>
      </c>
      <c r="C126">
        <f t="shared" si="5"/>
        <v>580</v>
      </c>
      <c r="D126" s="3" t="str">
        <f>IF(AND(B126=0,C126&lt;&gt;0),"&gt;"&amp;B126&amp;"% to &lt;"&amp;C126&amp;"%",IF(OR(C126&lt;=100*ROUNDUP(2*'EXAMPLE for Rate Disruption'!$B$9,1)/2,B126=100*'EXAMPLE for Rate Disruption'!$B$9),IF(OR(B126&lt;&gt;0,C126&lt;&gt;0),B126&amp;"% to &lt;"&amp;C126&amp;"%","Exactly 0%"),""))</f>
        <v/>
      </c>
      <c r="E126">
        <f t="shared" si="6"/>
        <v>590</v>
      </c>
      <c r="F126">
        <f t="shared" si="7"/>
        <v>595</v>
      </c>
      <c r="G126" s="3" t="str">
        <f>IF(AND(E126=0,F126&lt;&gt;0),"&gt;"&amp;E126&amp;"% to &lt;"&amp;F126&amp;"%",IF(OR(F126&lt;=100*ROUNDUP(2*'EXAMPLE for Rate Disruption'!$E$9,1)/2,E126=100*'EXAMPLE for Rate Disruption'!$E$9),IF(OR(E126&lt;&gt;0,F126&lt;&gt;0),E126&amp;"% to &lt;"&amp;F126&amp;"%","Exactly 0%"),""))</f>
        <v/>
      </c>
    </row>
    <row r="127" spans="2:7" x14ac:dyDescent="0.25">
      <c r="B127">
        <f t="shared" si="4"/>
        <v>580</v>
      </c>
      <c r="C127">
        <f t="shared" si="5"/>
        <v>585</v>
      </c>
      <c r="D127" s="3" t="str">
        <f>IF(AND(B127=0,C127&lt;&gt;0),"&gt;"&amp;B127&amp;"% to &lt;"&amp;C127&amp;"%",IF(OR(C127&lt;=100*ROUNDUP(2*'EXAMPLE for Rate Disruption'!$B$9,1)/2,B127=100*'EXAMPLE for Rate Disruption'!$B$9),IF(OR(B127&lt;&gt;0,C127&lt;&gt;0),B127&amp;"% to &lt;"&amp;C127&amp;"%","Exactly 0%"),""))</f>
        <v/>
      </c>
      <c r="E127">
        <f t="shared" si="6"/>
        <v>595</v>
      </c>
      <c r="F127">
        <f t="shared" si="7"/>
        <v>600</v>
      </c>
      <c r="G127" s="3" t="str">
        <f>IF(AND(E127=0,F127&lt;&gt;0),"&gt;"&amp;E127&amp;"% to &lt;"&amp;F127&amp;"%",IF(OR(F127&lt;=100*ROUNDUP(2*'EXAMPLE for Rate Disruption'!$E$9,1)/2,E127=100*'EXAMPLE for Rate Disruption'!$E$9),IF(OR(E127&lt;&gt;0,F127&lt;&gt;0),E127&amp;"% to &lt;"&amp;F127&amp;"%","Exactly 0%"),""))</f>
        <v/>
      </c>
    </row>
    <row r="128" spans="2:7" x14ac:dyDescent="0.25">
      <c r="B128">
        <f t="shared" si="4"/>
        <v>585</v>
      </c>
      <c r="C128">
        <f t="shared" si="5"/>
        <v>590</v>
      </c>
      <c r="D128" s="3" t="str">
        <f>IF(AND(B128=0,C128&lt;&gt;0),"&gt;"&amp;B128&amp;"% to &lt;"&amp;C128&amp;"%",IF(OR(C128&lt;=100*ROUNDUP(2*'EXAMPLE for Rate Disruption'!$B$9,1)/2,B128=100*'EXAMPLE for Rate Disruption'!$B$9),IF(OR(B128&lt;&gt;0,C128&lt;&gt;0),B128&amp;"% to &lt;"&amp;C128&amp;"%","Exactly 0%"),""))</f>
        <v/>
      </c>
      <c r="E128">
        <f t="shared" si="6"/>
        <v>600</v>
      </c>
      <c r="F128">
        <f t="shared" si="7"/>
        <v>605</v>
      </c>
      <c r="G128" s="3" t="str">
        <f>IF(AND(E128=0,F128&lt;&gt;0),"&gt;"&amp;E128&amp;"% to &lt;"&amp;F128&amp;"%",IF(OR(F128&lt;=100*ROUNDUP(2*'EXAMPLE for Rate Disruption'!$E$9,1)/2,E128=100*'EXAMPLE for Rate Disruption'!$E$9),IF(OR(E128&lt;&gt;0,F128&lt;&gt;0),E128&amp;"% to &lt;"&amp;F128&amp;"%","Exactly 0%"),""))</f>
        <v/>
      </c>
    </row>
    <row r="129" spans="2:7" x14ac:dyDescent="0.25">
      <c r="B129">
        <f t="shared" si="4"/>
        <v>590</v>
      </c>
      <c r="C129">
        <f t="shared" si="5"/>
        <v>595</v>
      </c>
      <c r="D129" s="3" t="str">
        <f>IF(AND(B129=0,C129&lt;&gt;0),"&gt;"&amp;B129&amp;"% to &lt;"&amp;C129&amp;"%",IF(OR(C129&lt;=100*ROUNDUP(2*'EXAMPLE for Rate Disruption'!$B$9,1)/2,B129=100*'EXAMPLE for Rate Disruption'!$B$9),IF(OR(B129&lt;&gt;0,C129&lt;&gt;0),B129&amp;"% to &lt;"&amp;C129&amp;"%","Exactly 0%"),""))</f>
        <v/>
      </c>
      <c r="E129">
        <f t="shared" si="6"/>
        <v>605</v>
      </c>
      <c r="F129">
        <f t="shared" si="7"/>
        <v>610</v>
      </c>
      <c r="G129" s="3" t="str">
        <f>IF(AND(E129=0,F129&lt;&gt;0),"&gt;"&amp;E129&amp;"% to &lt;"&amp;F129&amp;"%",IF(OR(F129&lt;=100*ROUNDUP(2*'EXAMPLE for Rate Disruption'!$E$9,1)/2,E129=100*'EXAMPLE for Rate Disruption'!$E$9),IF(OR(E129&lt;&gt;0,F129&lt;&gt;0),E129&amp;"% to &lt;"&amp;F129&amp;"%","Exactly 0%"),""))</f>
        <v/>
      </c>
    </row>
    <row r="130" spans="2:7" x14ac:dyDescent="0.25">
      <c r="B130">
        <f t="shared" si="4"/>
        <v>595</v>
      </c>
      <c r="C130">
        <f t="shared" si="5"/>
        <v>600</v>
      </c>
      <c r="D130" s="3" t="str">
        <f>IF(AND(B130=0,C130&lt;&gt;0),"&gt;"&amp;B130&amp;"% to &lt;"&amp;C130&amp;"%",IF(OR(C130&lt;=100*ROUNDUP(2*'EXAMPLE for Rate Disruption'!$B$9,1)/2,B130=100*'EXAMPLE for Rate Disruption'!$B$9),IF(OR(B130&lt;&gt;0,C130&lt;&gt;0),B130&amp;"% to &lt;"&amp;C130&amp;"%","Exactly 0%"),""))</f>
        <v/>
      </c>
      <c r="E130">
        <f t="shared" si="6"/>
        <v>610</v>
      </c>
      <c r="F130">
        <f t="shared" si="7"/>
        <v>615</v>
      </c>
      <c r="G130" s="3" t="str">
        <f>IF(AND(E130=0,F130&lt;&gt;0),"&gt;"&amp;E130&amp;"% to &lt;"&amp;F130&amp;"%",IF(OR(F130&lt;=100*ROUNDUP(2*'EXAMPLE for Rate Disruption'!$E$9,1)/2,E130=100*'EXAMPLE for Rate Disruption'!$E$9),IF(OR(E130&lt;&gt;0,F130&lt;&gt;0),E130&amp;"% to &lt;"&amp;F130&amp;"%","Exactly 0%"),""))</f>
        <v/>
      </c>
    </row>
    <row r="131" spans="2:7" x14ac:dyDescent="0.25">
      <c r="B131">
        <f t="shared" si="4"/>
        <v>600</v>
      </c>
      <c r="C131">
        <f t="shared" si="5"/>
        <v>605</v>
      </c>
      <c r="D131" s="3" t="str">
        <f>IF(AND(B131=0,C131&lt;&gt;0),"&gt;"&amp;B131&amp;"% to &lt;"&amp;C131&amp;"%",IF(OR(C131&lt;=100*ROUNDUP(2*'EXAMPLE for Rate Disruption'!$B$9,1)/2,B131=100*'EXAMPLE for Rate Disruption'!$B$9),IF(OR(B131&lt;&gt;0,C131&lt;&gt;0),B131&amp;"% to &lt;"&amp;C131&amp;"%","Exactly 0%"),""))</f>
        <v/>
      </c>
      <c r="E131">
        <f t="shared" si="6"/>
        <v>615</v>
      </c>
      <c r="F131">
        <f t="shared" si="7"/>
        <v>620</v>
      </c>
      <c r="G131" s="3" t="str">
        <f>IF(AND(E131=0,F131&lt;&gt;0),"&gt;"&amp;E131&amp;"% to &lt;"&amp;F131&amp;"%",IF(OR(F131&lt;=100*ROUNDUP(2*'EXAMPLE for Rate Disruption'!$E$9,1)/2,E131=100*'EXAMPLE for Rate Disruption'!$E$9),IF(OR(E131&lt;&gt;0,F131&lt;&gt;0),E131&amp;"% to &lt;"&amp;F131&amp;"%","Exactly 0%"),""))</f>
        <v/>
      </c>
    </row>
    <row r="132" spans="2:7" x14ac:dyDescent="0.25">
      <c r="B132">
        <f t="shared" si="4"/>
        <v>605</v>
      </c>
      <c r="C132">
        <f t="shared" si="5"/>
        <v>610</v>
      </c>
      <c r="D132" s="3" t="str">
        <f>IF(AND(B132=0,C132&lt;&gt;0),"&gt;"&amp;B132&amp;"% to &lt;"&amp;C132&amp;"%",IF(OR(C132&lt;=100*ROUNDUP(2*'EXAMPLE for Rate Disruption'!$B$9,1)/2,B132=100*'EXAMPLE for Rate Disruption'!$B$9),IF(OR(B132&lt;&gt;0,C132&lt;&gt;0),B132&amp;"% to &lt;"&amp;C132&amp;"%","Exactly 0%"),""))</f>
        <v/>
      </c>
      <c r="E132">
        <f t="shared" si="6"/>
        <v>620</v>
      </c>
      <c r="F132">
        <f t="shared" si="7"/>
        <v>625</v>
      </c>
      <c r="G132" s="3" t="str">
        <f>IF(AND(E132=0,F132&lt;&gt;0),"&gt;"&amp;E132&amp;"% to &lt;"&amp;F132&amp;"%",IF(OR(F132&lt;=100*ROUNDUP(2*'EXAMPLE for Rate Disruption'!$E$9,1)/2,E132=100*'EXAMPLE for Rate Disruption'!$E$9),IF(OR(E132&lt;&gt;0,F132&lt;&gt;0),E132&amp;"% to &lt;"&amp;F132&amp;"%","Exactly 0%"),""))</f>
        <v/>
      </c>
    </row>
    <row r="133" spans="2:7" x14ac:dyDescent="0.25">
      <c r="B133">
        <f t="shared" si="4"/>
        <v>610</v>
      </c>
      <c r="C133">
        <f t="shared" si="5"/>
        <v>615</v>
      </c>
      <c r="D133" s="3" t="str">
        <f>IF(AND(B133=0,C133&lt;&gt;0),"&gt;"&amp;B133&amp;"% to &lt;"&amp;C133&amp;"%",IF(OR(C133&lt;=100*ROUNDUP(2*'EXAMPLE for Rate Disruption'!$B$9,1)/2,B133=100*'EXAMPLE for Rate Disruption'!$B$9),IF(OR(B133&lt;&gt;0,C133&lt;&gt;0),B133&amp;"% to &lt;"&amp;C133&amp;"%","Exactly 0%"),""))</f>
        <v/>
      </c>
      <c r="E133">
        <f t="shared" si="6"/>
        <v>625</v>
      </c>
      <c r="F133">
        <f t="shared" si="7"/>
        <v>630</v>
      </c>
      <c r="G133" s="3" t="str">
        <f>IF(AND(E133=0,F133&lt;&gt;0),"&gt;"&amp;E133&amp;"% to &lt;"&amp;F133&amp;"%",IF(OR(F133&lt;=100*ROUNDUP(2*'EXAMPLE for Rate Disruption'!$E$9,1)/2,E133=100*'EXAMPLE for Rate Disruption'!$E$9),IF(OR(E133&lt;&gt;0,F133&lt;&gt;0),E133&amp;"% to &lt;"&amp;F133&amp;"%","Exactly 0%"),""))</f>
        <v/>
      </c>
    </row>
    <row r="134" spans="2:7" x14ac:dyDescent="0.25">
      <c r="B134">
        <f t="shared" ref="B134:B193" si="8">C133</f>
        <v>615</v>
      </c>
      <c r="C134">
        <f t="shared" ref="C134:C193" si="9">IF(B134&lt;&gt;0,B134+5, IF(B133=0, B134+5, 0))</f>
        <v>620</v>
      </c>
      <c r="D134" s="3" t="str">
        <f>IF(AND(B134=0,C134&lt;&gt;0),"&gt;"&amp;B134&amp;"% to &lt;"&amp;C134&amp;"%",IF(OR(C134&lt;=100*ROUNDUP(2*'EXAMPLE for Rate Disruption'!$B$9,1)/2,B134=100*'EXAMPLE for Rate Disruption'!$B$9),IF(OR(B134&lt;&gt;0,C134&lt;&gt;0),B134&amp;"% to &lt;"&amp;C134&amp;"%","Exactly 0%"),""))</f>
        <v/>
      </c>
      <c r="E134">
        <f t="shared" ref="E134:E193" si="10">F133</f>
        <v>630</v>
      </c>
      <c r="F134">
        <f t="shared" ref="F134:F193" si="11">IF(E134&lt;&gt;0,E134+5, IF(E133=0, E134+5, 0))</f>
        <v>635</v>
      </c>
      <c r="G134" s="3" t="str">
        <f>IF(AND(E134=0,F134&lt;&gt;0),"&gt;"&amp;E134&amp;"% to &lt;"&amp;F134&amp;"%",IF(OR(F134&lt;=100*ROUNDUP(2*'EXAMPLE for Rate Disruption'!$E$9,1)/2,E134=100*'EXAMPLE for Rate Disruption'!$E$9),IF(OR(E134&lt;&gt;0,F134&lt;&gt;0),E134&amp;"% to &lt;"&amp;F134&amp;"%","Exactly 0%"),""))</f>
        <v/>
      </c>
    </row>
    <row r="135" spans="2:7" x14ac:dyDescent="0.25">
      <c r="B135">
        <f t="shared" si="8"/>
        <v>620</v>
      </c>
      <c r="C135">
        <f t="shared" si="9"/>
        <v>625</v>
      </c>
      <c r="D135" s="3" t="str">
        <f>IF(AND(B135=0,C135&lt;&gt;0),"&gt;"&amp;B135&amp;"% to &lt;"&amp;C135&amp;"%",IF(OR(C135&lt;=100*ROUNDUP(2*'EXAMPLE for Rate Disruption'!$B$9,1)/2,B135=100*'EXAMPLE for Rate Disruption'!$B$9),IF(OR(B135&lt;&gt;0,C135&lt;&gt;0),B135&amp;"% to &lt;"&amp;C135&amp;"%","Exactly 0%"),""))</f>
        <v/>
      </c>
      <c r="E135">
        <f t="shared" si="10"/>
        <v>635</v>
      </c>
      <c r="F135">
        <f t="shared" si="11"/>
        <v>640</v>
      </c>
      <c r="G135" s="3" t="str">
        <f>IF(AND(E135=0,F135&lt;&gt;0),"&gt;"&amp;E135&amp;"% to &lt;"&amp;F135&amp;"%",IF(OR(F135&lt;=100*ROUNDUP(2*'EXAMPLE for Rate Disruption'!$E$9,1)/2,E135=100*'EXAMPLE for Rate Disruption'!$E$9),IF(OR(E135&lt;&gt;0,F135&lt;&gt;0),E135&amp;"% to &lt;"&amp;F135&amp;"%","Exactly 0%"),""))</f>
        <v/>
      </c>
    </row>
    <row r="136" spans="2:7" x14ac:dyDescent="0.25">
      <c r="B136">
        <f t="shared" si="8"/>
        <v>625</v>
      </c>
      <c r="C136">
        <f t="shared" si="9"/>
        <v>630</v>
      </c>
      <c r="D136" s="3" t="str">
        <f>IF(AND(B136=0,C136&lt;&gt;0),"&gt;"&amp;B136&amp;"% to &lt;"&amp;C136&amp;"%",IF(OR(C136&lt;=100*ROUNDUP(2*'EXAMPLE for Rate Disruption'!$B$9,1)/2,B136=100*'EXAMPLE for Rate Disruption'!$B$9),IF(OR(B136&lt;&gt;0,C136&lt;&gt;0),B136&amp;"% to &lt;"&amp;C136&amp;"%","Exactly 0%"),""))</f>
        <v/>
      </c>
      <c r="E136">
        <f t="shared" si="10"/>
        <v>640</v>
      </c>
      <c r="F136">
        <f t="shared" si="11"/>
        <v>645</v>
      </c>
      <c r="G136" s="3" t="str">
        <f>IF(AND(E136=0,F136&lt;&gt;0),"&gt;"&amp;E136&amp;"% to &lt;"&amp;F136&amp;"%",IF(OR(F136&lt;=100*ROUNDUP(2*'EXAMPLE for Rate Disruption'!$E$9,1)/2,E136=100*'EXAMPLE for Rate Disruption'!$E$9),IF(OR(E136&lt;&gt;0,F136&lt;&gt;0),E136&amp;"% to &lt;"&amp;F136&amp;"%","Exactly 0%"),""))</f>
        <v/>
      </c>
    </row>
    <row r="137" spans="2:7" x14ac:dyDescent="0.25">
      <c r="B137">
        <f t="shared" si="8"/>
        <v>630</v>
      </c>
      <c r="C137">
        <f t="shared" si="9"/>
        <v>635</v>
      </c>
      <c r="D137" s="3" t="str">
        <f>IF(AND(B137=0,C137&lt;&gt;0),"&gt;"&amp;B137&amp;"% to &lt;"&amp;C137&amp;"%",IF(OR(C137&lt;=100*ROUNDUP(2*'EXAMPLE for Rate Disruption'!$B$9,1)/2,B137=100*'EXAMPLE for Rate Disruption'!$B$9),IF(OR(B137&lt;&gt;0,C137&lt;&gt;0),B137&amp;"% to &lt;"&amp;C137&amp;"%","Exactly 0%"),""))</f>
        <v/>
      </c>
      <c r="E137">
        <f t="shared" si="10"/>
        <v>645</v>
      </c>
      <c r="F137">
        <f t="shared" si="11"/>
        <v>650</v>
      </c>
      <c r="G137" s="3" t="str">
        <f>IF(AND(E137=0,F137&lt;&gt;0),"&gt;"&amp;E137&amp;"% to &lt;"&amp;F137&amp;"%",IF(OR(F137&lt;=100*ROUNDUP(2*'EXAMPLE for Rate Disruption'!$E$9,1)/2,E137=100*'EXAMPLE for Rate Disruption'!$E$9),IF(OR(E137&lt;&gt;0,F137&lt;&gt;0),E137&amp;"% to &lt;"&amp;F137&amp;"%","Exactly 0%"),""))</f>
        <v/>
      </c>
    </row>
    <row r="138" spans="2:7" x14ac:dyDescent="0.25">
      <c r="B138">
        <f t="shared" si="8"/>
        <v>635</v>
      </c>
      <c r="C138">
        <f t="shared" si="9"/>
        <v>640</v>
      </c>
      <c r="D138" s="3" t="str">
        <f>IF(AND(B138=0,C138&lt;&gt;0),"&gt;"&amp;B138&amp;"% to &lt;"&amp;C138&amp;"%",IF(OR(C138&lt;=100*ROUNDUP(2*'EXAMPLE for Rate Disruption'!$B$9,1)/2,B138=100*'EXAMPLE for Rate Disruption'!$B$9),IF(OR(B138&lt;&gt;0,C138&lt;&gt;0),B138&amp;"% to &lt;"&amp;C138&amp;"%","Exactly 0%"),""))</f>
        <v/>
      </c>
      <c r="E138">
        <f t="shared" si="10"/>
        <v>650</v>
      </c>
      <c r="F138">
        <f t="shared" si="11"/>
        <v>655</v>
      </c>
      <c r="G138" s="3" t="str">
        <f>IF(AND(E138=0,F138&lt;&gt;0),"&gt;"&amp;E138&amp;"% to &lt;"&amp;F138&amp;"%",IF(OR(F138&lt;=100*ROUNDUP(2*'EXAMPLE for Rate Disruption'!$E$9,1)/2,E138=100*'EXAMPLE for Rate Disruption'!$E$9),IF(OR(E138&lt;&gt;0,F138&lt;&gt;0),E138&amp;"% to &lt;"&amp;F138&amp;"%","Exactly 0%"),""))</f>
        <v/>
      </c>
    </row>
    <row r="139" spans="2:7" x14ac:dyDescent="0.25">
      <c r="B139">
        <f t="shared" si="8"/>
        <v>640</v>
      </c>
      <c r="C139">
        <f t="shared" si="9"/>
        <v>645</v>
      </c>
      <c r="D139" s="3" t="str">
        <f>IF(AND(B139=0,C139&lt;&gt;0),"&gt;"&amp;B139&amp;"% to &lt;"&amp;C139&amp;"%",IF(OR(C139&lt;=100*ROUNDUP(2*'EXAMPLE for Rate Disruption'!$B$9,1)/2,B139=100*'EXAMPLE for Rate Disruption'!$B$9),IF(OR(B139&lt;&gt;0,C139&lt;&gt;0),B139&amp;"% to &lt;"&amp;C139&amp;"%","Exactly 0%"),""))</f>
        <v/>
      </c>
      <c r="E139">
        <f t="shared" si="10"/>
        <v>655</v>
      </c>
      <c r="F139">
        <f t="shared" si="11"/>
        <v>660</v>
      </c>
      <c r="G139" s="3" t="str">
        <f>IF(AND(E139=0,F139&lt;&gt;0),"&gt;"&amp;E139&amp;"% to &lt;"&amp;F139&amp;"%",IF(OR(F139&lt;=100*ROUNDUP(2*'EXAMPLE for Rate Disruption'!$E$9,1)/2,E139=100*'EXAMPLE for Rate Disruption'!$E$9),IF(OR(E139&lt;&gt;0,F139&lt;&gt;0),E139&amp;"% to &lt;"&amp;F139&amp;"%","Exactly 0%"),""))</f>
        <v/>
      </c>
    </row>
    <row r="140" spans="2:7" x14ac:dyDescent="0.25">
      <c r="B140">
        <f t="shared" si="8"/>
        <v>645</v>
      </c>
      <c r="C140">
        <f t="shared" si="9"/>
        <v>650</v>
      </c>
      <c r="D140" s="3" t="str">
        <f>IF(AND(B140=0,C140&lt;&gt;0),"&gt;"&amp;B140&amp;"% to &lt;"&amp;C140&amp;"%",IF(OR(C140&lt;=100*ROUNDUP(2*'EXAMPLE for Rate Disruption'!$B$9,1)/2,B140=100*'EXAMPLE for Rate Disruption'!$B$9),IF(OR(B140&lt;&gt;0,C140&lt;&gt;0),B140&amp;"% to &lt;"&amp;C140&amp;"%","Exactly 0%"),""))</f>
        <v/>
      </c>
      <c r="E140">
        <f t="shared" si="10"/>
        <v>660</v>
      </c>
      <c r="F140">
        <f t="shared" si="11"/>
        <v>665</v>
      </c>
      <c r="G140" s="3" t="str">
        <f>IF(AND(E140=0,F140&lt;&gt;0),"&gt;"&amp;E140&amp;"% to &lt;"&amp;F140&amp;"%",IF(OR(F140&lt;=100*ROUNDUP(2*'EXAMPLE for Rate Disruption'!$E$9,1)/2,E140=100*'EXAMPLE for Rate Disruption'!$E$9),IF(OR(E140&lt;&gt;0,F140&lt;&gt;0),E140&amp;"% to &lt;"&amp;F140&amp;"%","Exactly 0%"),""))</f>
        <v/>
      </c>
    </row>
    <row r="141" spans="2:7" x14ac:dyDescent="0.25">
      <c r="B141">
        <f t="shared" si="8"/>
        <v>650</v>
      </c>
      <c r="C141">
        <f t="shared" si="9"/>
        <v>655</v>
      </c>
      <c r="D141" s="3" t="str">
        <f>IF(AND(B141=0,C141&lt;&gt;0),"&gt;"&amp;B141&amp;"% to &lt;"&amp;C141&amp;"%",IF(OR(C141&lt;=100*ROUNDUP(2*'EXAMPLE for Rate Disruption'!$B$9,1)/2,B141=100*'EXAMPLE for Rate Disruption'!$B$9),IF(OR(B141&lt;&gt;0,C141&lt;&gt;0),B141&amp;"% to &lt;"&amp;C141&amp;"%","Exactly 0%"),""))</f>
        <v/>
      </c>
      <c r="E141">
        <f t="shared" si="10"/>
        <v>665</v>
      </c>
      <c r="F141">
        <f t="shared" si="11"/>
        <v>670</v>
      </c>
      <c r="G141" s="3" t="str">
        <f>IF(AND(E141=0,F141&lt;&gt;0),"&gt;"&amp;E141&amp;"% to &lt;"&amp;F141&amp;"%",IF(OR(F141&lt;=100*ROUNDUP(2*'EXAMPLE for Rate Disruption'!$E$9,1)/2,E141=100*'EXAMPLE for Rate Disruption'!$E$9),IF(OR(E141&lt;&gt;0,F141&lt;&gt;0),E141&amp;"% to &lt;"&amp;F141&amp;"%","Exactly 0%"),""))</f>
        <v/>
      </c>
    </row>
    <row r="142" spans="2:7" x14ac:dyDescent="0.25">
      <c r="B142">
        <f t="shared" si="8"/>
        <v>655</v>
      </c>
      <c r="C142">
        <f t="shared" si="9"/>
        <v>660</v>
      </c>
      <c r="D142" s="3" t="str">
        <f>IF(AND(B142=0,C142&lt;&gt;0),"&gt;"&amp;B142&amp;"% to &lt;"&amp;C142&amp;"%",IF(OR(C142&lt;=100*ROUNDUP(2*'EXAMPLE for Rate Disruption'!$B$9,1)/2,B142=100*'EXAMPLE for Rate Disruption'!$B$9),IF(OR(B142&lt;&gt;0,C142&lt;&gt;0),B142&amp;"% to &lt;"&amp;C142&amp;"%","Exactly 0%"),""))</f>
        <v/>
      </c>
      <c r="E142">
        <f t="shared" si="10"/>
        <v>670</v>
      </c>
      <c r="F142">
        <f t="shared" si="11"/>
        <v>675</v>
      </c>
      <c r="G142" s="3" t="str">
        <f>IF(AND(E142=0,F142&lt;&gt;0),"&gt;"&amp;E142&amp;"% to &lt;"&amp;F142&amp;"%",IF(OR(F142&lt;=100*ROUNDUP(2*'EXAMPLE for Rate Disruption'!$E$9,1)/2,E142=100*'EXAMPLE for Rate Disruption'!$E$9),IF(OR(E142&lt;&gt;0,F142&lt;&gt;0),E142&amp;"% to &lt;"&amp;F142&amp;"%","Exactly 0%"),""))</f>
        <v/>
      </c>
    </row>
    <row r="143" spans="2:7" x14ac:dyDescent="0.25">
      <c r="B143">
        <f t="shared" si="8"/>
        <v>660</v>
      </c>
      <c r="C143">
        <f t="shared" si="9"/>
        <v>665</v>
      </c>
      <c r="D143" s="3" t="str">
        <f>IF(AND(B143=0,C143&lt;&gt;0),"&gt;"&amp;B143&amp;"% to &lt;"&amp;C143&amp;"%",IF(OR(C143&lt;=100*ROUNDUP(2*'EXAMPLE for Rate Disruption'!$B$9,1)/2,B143=100*'EXAMPLE for Rate Disruption'!$B$9),IF(OR(B143&lt;&gt;0,C143&lt;&gt;0),B143&amp;"% to &lt;"&amp;C143&amp;"%","Exactly 0%"),""))</f>
        <v/>
      </c>
      <c r="E143">
        <f t="shared" si="10"/>
        <v>675</v>
      </c>
      <c r="F143">
        <f t="shared" si="11"/>
        <v>680</v>
      </c>
      <c r="G143" s="3" t="str">
        <f>IF(AND(E143=0,F143&lt;&gt;0),"&gt;"&amp;E143&amp;"% to &lt;"&amp;F143&amp;"%",IF(OR(F143&lt;=100*ROUNDUP(2*'EXAMPLE for Rate Disruption'!$E$9,1)/2,E143=100*'EXAMPLE for Rate Disruption'!$E$9),IF(OR(E143&lt;&gt;0,F143&lt;&gt;0),E143&amp;"% to &lt;"&amp;F143&amp;"%","Exactly 0%"),""))</f>
        <v/>
      </c>
    </row>
    <row r="144" spans="2:7" x14ac:dyDescent="0.25">
      <c r="B144">
        <f t="shared" si="8"/>
        <v>665</v>
      </c>
      <c r="C144">
        <f t="shared" si="9"/>
        <v>670</v>
      </c>
      <c r="D144" s="3" t="str">
        <f>IF(AND(B144=0,C144&lt;&gt;0),"&gt;"&amp;B144&amp;"% to &lt;"&amp;C144&amp;"%",IF(OR(C144&lt;=100*ROUNDUP(2*'EXAMPLE for Rate Disruption'!$B$9,1)/2,B144=100*'EXAMPLE for Rate Disruption'!$B$9),IF(OR(B144&lt;&gt;0,C144&lt;&gt;0),B144&amp;"% to &lt;"&amp;C144&amp;"%","Exactly 0%"),""))</f>
        <v/>
      </c>
      <c r="E144">
        <f t="shared" si="10"/>
        <v>680</v>
      </c>
      <c r="F144">
        <f t="shared" si="11"/>
        <v>685</v>
      </c>
      <c r="G144" s="3" t="str">
        <f>IF(AND(E144=0,F144&lt;&gt;0),"&gt;"&amp;E144&amp;"% to &lt;"&amp;F144&amp;"%",IF(OR(F144&lt;=100*ROUNDUP(2*'EXAMPLE for Rate Disruption'!$E$9,1)/2,E144=100*'EXAMPLE for Rate Disruption'!$E$9),IF(OR(E144&lt;&gt;0,F144&lt;&gt;0),E144&amp;"% to &lt;"&amp;F144&amp;"%","Exactly 0%"),""))</f>
        <v/>
      </c>
    </row>
    <row r="145" spans="2:7" x14ac:dyDescent="0.25">
      <c r="B145">
        <f t="shared" si="8"/>
        <v>670</v>
      </c>
      <c r="C145">
        <f t="shared" si="9"/>
        <v>675</v>
      </c>
      <c r="D145" s="3" t="str">
        <f>IF(AND(B145=0,C145&lt;&gt;0),"&gt;"&amp;B145&amp;"% to &lt;"&amp;C145&amp;"%",IF(OR(C145&lt;=100*ROUNDUP(2*'EXAMPLE for Rate Disruption'!$B$9,1)/2,B145=100*'EXAMPLE for Rate Disruption'!$B$9),IF(OR(B145&lt;&gt;0,C145&lt;&gt;0),B145&amp;"% to &lt;"&amp;C145&amp;"%","Exactly 0%"),""))</f>
        <v/>
      </c>
      <c r="E145">
        <f t="shared" si="10"/>
        <v>685</v>
      </c>
      <c r="F145">
        <f t="shared" si="11"/>
        <v>690</v>
      </c>
      <c r="G145" s="3" t="str">
        <f>IF(AND(E145=0,F145&lt;&gt;0),"&gt;"&amp;E145&amp;"% to &lt;"&amp;F145&amp;"%",IF(OR(F145&lt;=100*ROUNDUP(2*'EXAMPLE for Rate Disruption'!$E$9,1)/2,E145=100*'EXAMPLE for Rate Disruption'!$E$9),IF(OR(E145&lt;&gt;0,F145&lt;&gt;0),E145&amp;"% to &lt;"&amp;F145&amp;"%","Exactly 0%"),""))</f>
        <v/>
      </c>
    </row>
    <row r="146" spans="2:7" x14ac:dyDescent="0.25">
      <c r="B146">
        <f t="shared" si="8"/>
        <v>675</v>
      </c>
      <c r="C146">
        <f t="shared" si="9"/>
        <v>680</v>
      </c>
      <c r="D146" s="3" t="str">
        <f>IF(AND(B146=0,C146&lt;&gt;0),"&gt;"&amp;B146&amp;"% to &lt;"&amp;C146&amp;"%",IF(OR(C146&lt;=100*ROUNDUP(2*'EXAMPLE for Rate Disruption'!$B$9,1)/2,B146=100*'EXAMPLE for Rate Disruption'!$B$9),IF(OR(B146&lt;&gt;0,C146&lt;&gt;0),B146&amp;"% to &lt;"&amp;C146&amp;"%","Exactly 0%"),""))</f>
        <v/>
      </c>
      <c r="E146">
        <f t="shared" si="10"/>
        <v>690</v>
      </c>
      <c r="F146">
        <f t="shared" si="11"/>
        <v>695</v>
      </c>
      <c r="G146" s="3" t="str">
        <f>IF(AND(E146=0,F146&lt;&gt;0),"&gt;"&amp;E146&amp;"% to &lt;"&amp;F146&amp;"%",IF(OR(F146&lt;=100*ROUNDUP(2*'EXAMPLE for Rate Disruption'!$E$9,1)/2,E146=100*'EXAMPLE for Rate Disruption'!$E$9),IF(OR(E146&lt;&gt;0,F146&lt;&gt;0),E146&amp;"% to &lt;"&amp;F146&amp;"%","Exactly 0%"),""))</f>
        <v/>
      </c>
    </row>
    <row r="147" spans="2:7" x14ac:dyDescent="0.25">
      <c r="B147">
        <f t="shared" si="8"/>
        <v>680</v>
      </c>
      <c r="C147">
        <f t="shared" si="9"/>
        <v>685</v>
      </c>
      <c r="D147" s="3" t="str">
        <f>IF(AND(B147=0,C147&lt;&gt;0),"&gt;"&amp;B147&amp;"% to &lt;"&amp;C147&amp;"%",IF(OR(C147&lt;=100*ROUNDUP(2*'EXAMPLE for Rate Disruption'!$B$9,1)/2,B147=100*'EXAMPLE for Rate Disruption'!$B$9),IF(OR(B147&lt;&gt;0,C147&lt;&gt;0),B147&amp;"% to &lt;"&amp;C147&amp;"%","Exactly 0%"),""))</f>
        <v/>
      </c>
      <c r="E147">
        <f t="shared" si="10"/>
        <v>695</v>
      </c>
      <c r="F147">
        <f t="shared" si="11"/>
        <v>700</v>
      </c>
      <c r="G147" s="3" t="str">
        <f>IF(AND(E147=0,F147&lt;&gt;0),"&gt;"&amp;E147&amp;"% to &lt;"&amp;F147&amp;"%",IF(OR(F147&lt;=100*ROUNDUP(2*'EXAMPLE for Rate Disruption'!$E$9,1)/2,E147=100*'EXAMPLE for Rate Disruption'!$E$9),IF(OR(E147&lt;&gt;0,F147&lt;&gt;0),E147&amp;"% to &lt;"&amp;F147&amp;"%","Exactly 0%"),""))</f>
        <v/>
      </c>
    </row>
    <row r="148" spans="2:7" x14ac:dyDescent="0.25">
      <c r="B148">
        <f t="shared" si="8"/>
        <v>685</v>
      </c>
      <c r="C148">
        <f t="shared" si="9"/>
        <v>690</v>
      </c>
      <c r="D148" s="3" t="str">
        <f>IF(AND(B148=0,C148&lt;&gt;0),"&gt;"&amp;B148&amp;"% to &lt;"&amp;C148&amp;"%",IF(OR(C148&lt;=100*ROUNDUP(2*'EXAMPLE for Rate Disruption'!$B$9,1)/2,B148=100*'EXAMPLE for Rate Disruption'!$B$9),IF(OR(B148&lt;&gt;0,C148&lt;&gt;0),B148&amp;"% to &lt;"&amp;C148&amp;"%","Exactly 0%"),""))</f>
        <v/>
      </c>
      <c r="E148">
        <f t="shared" si="10"/>
        <v>700</v>
      </c>
      <c r="F148">
        <f t="shared" si="11"/>
        <v>705</v>
      </c>
      <c r="G148" s="3" t="str">
        <f>IF(AND(E148=0,F148&lt;&gt;0),"&gt;"&amp;E148&amp;"% to &lt;"&amp;F148&amp;"%",IF(OR(F148&lt;=100*ROUNDUP(2*'EXAMPLE for Rate Disruption'!$E$9,1)/2,E148=100*'EXAMPLE for Rate Disruption'!$E$9),IF(OR(E148&lt;&gt;0,F148&lt;&gt;0),E148&amp;"% to &lt;"&amp;F148&amp;"%","Exactly 0%"),""))</f>
        <v/>
      </c>
    </row>
    <row r="149" spans="2:7" x14ac:dyDescent="0.25">
      <c r="B149">
        <f t="shared" si="8"/>
        <v>690</v>
      </c>
      <c r="C149">
        <f t="shared" si="9"/>
        <v>695</v>
      </c>
      <c r="D149" s="3" t="str">
        <f>IF(AND(B149=0,C149&lt;&gt;0),"&gt;"&amp;B149&amp;"% to &lt;"&amp;C149&amp;"%",IF(OR(C149&lt;=100*ROUNDUP(2*'EXAMPLE for Rate Disruption'!$B$9,1)/2,B149=100*'EXAMPLE for Rate Disruption'!$B$9),IF(OR(B149&lt;&gt;0,C149&lt;&gt;0),B149&amp;"% to &lt;"&amp;C149&amp;"%","Exactly 0%"),""))</f>
        <v/>
      </c>
      <c r="E149">
        <f t="shared" si="10"/>
        <v>705</v>
      </c>
      <c r="F149">
        <f t="shared" si="11"/>
        <v>710</v>
      </c>
      <c r="G149" s="3" t="str">
        <f>IF(AND(E149=0,F149&lt;&gt;0),"&gt;"&amp;E149&amp;"% to &lt;"&amp;F149&amp;"%",IF(OR(F149&lt;=100*ROUNDUP(2*'EXAMPLE for Rate Disruption'!$E$9,1)/2,E149=100*'EXAMPLE for Rate Disruption'!$E$9),IF(OR(E149&lt;&gt;0,F149&lt;&gt;0),E149&amp;"% to &lt;"&amp;F149&amp;"%","Exactly 0%"),""))</f>
        <v/>
      </c>
    </row>
    <row r="150" spans="2:7" x14ac:dyDescent="0.25">
      <c r="B150">
        <f t="shared" si="8"/>
        <v>695</v>
      </c>
      <c r="C150">
        <f t="shared" si="9"/>
        <v>700</v>
      </c>
      <c r="D150" s="3" t="str">
        <f>IF(AND(B150=0,C150&lt;&gt;0),"&gt;"&amp;B150&amp;"% to &lt;"&amp;C150&amp;"%",IF(OR(C150&lt;=100*ROUNDUP(2*'EXAMPLE for Rate Disruption'!$B$9,1)/2,B150=100*'EXAMPLE for Rate Disruption'!$B$9),IF(OR(B150&lt;&gt;0,C150&lt;&gt;0),B150&amp;"% to &lt;"&amp;C150&amp;"%","Exactly 0%"),""))</f>
        <v/>
      </c>
      <c r="E150">
        <f t="shared" si="10"/>
        <v>710</v>
      </c>
      <c r="F150">
        <f t="shared" si="11"/>
        <v>715</v>
      </c>
      <c r="G150" s="3" t="str">
        <f>IF(AND(E150=0,F150&lt;&gt;0),"&gt;"&amp;E150&amp;"% to &lt;"&amp;F150&amp;"%",IF(OR(F150&lt;=100*ROUNDUP(2*'EXAMPLE for Rate Disruption'!$E$9,1)/2,E150=100*'EXAMPLE for Rate Disruption'!$E$9),IF(OR(E150&lt;&gt;0,F150&lt;&gt;0),E150&amp;"% to &lt;"&amp;F150&amp;"%","Exactly 0%"),""))</f>
        <v/>
      </c>
    </row>
    <row r="151" spans="2:7" x14ac:dyDescent="0.25">
      <c r="B151">
        <f t="shared" si="8"/>
        <v>700</v>
      </c>
      <c r="C151">
        <f t="shared" si="9"/>
        <v>705</v>
      </c>
      <c r="D151" s="3" t="str">
        <f>IF(AND(B151=0,C151&lt;&gt;0),"&gt;"&amp;B151&amp;"% to &lt;"&amp;C151&amp;"%",IF(OR(C151&lt;=100*ROUNDUP(2*'EXAMPLE for Rate Disruption'!$B$9,1)/2,B151=100*'EXAMPLE for Rate Disruption'!$B$9),IF(OR(B151&lt;&gt;0,C151&lt;&gt;0),B151&amp;"% to &lt;"&amp;C151&amp;"%","Exactly 0%"),""))</f>
        <v/>
      </c>
      <c r="E151">
        <f t="shared" si="10"/>
        <v>715</v>
      </c>
      <c r="F151">
        <f t="shared" si="11"/>
        <v>720</v>
      </c>
      <c r="G151" s="3" t="str">
        <f>IF(AND(E151=0,F151&lt;&gt;0),"&gt;"&amp;E151&amp;"% to &lt;"&amp;F151&amp;"%",IF(OR(F151&lt;=100*ROUNDUP(2*'EXAMPLE for Rate Disruption'!$E$9,1)/2,E151=100*'EXAMPLE for Rate Disruption'!$E$9),IF(OR(E151&lt;&gt;0,F151&lt;&gt;0),E151&amp;"% to &lt;"&amp;F151&amp;"%","Exactly 0%"),""))</f>
        <v/>
      </c>
    </row>
    <row r="152" spans="2:7" x14ac:dyDescent="0.25">
      <c r="B152">
        <f t="shared" si="8"/>
        <v>705</v>
      </c>
      <c r="C152">
        <f t="shared" si="9"/>
        <v>710</v>
      </c>
      <c r="D152" s="3" t="str">
        <f>IF(AND(B152=0,C152&lt;&gt;0),"&gt;"&amp;B152&amp;"% to &lt;"&amp;C152&amp;"%",IF(OR(C152&lt;=100*ROUNDUP(2*'EXAMPLE for Rate Disruption'!$B$9,1)/2,B152=100*'EXAMPLE for Rate Disruption'!$B$9),IF(OR(B152&lt;&gt;0,C152&lt;&gt;0),B152&amp;"% to &lt;"&amp;C152&amp;"%","Exactly 0%"),""))</f>
        <v/>
      </c>
      <c r="E152">
        <f t="shared" si="10"/>
        <v>720</v>
      </c>
      <c r="F152">
        <f t="shared" si="11"/>
        <v>725</v>
      </c>
      <c r="G152" s="3" t="str">
        <f>IF(AND(E152=0,F152&lt;&gt;0),"&gt;"&amp;E152&amp;"% to &lt;"&amp;F152&amp;"%",IF(OR(F152&lt;=100*ROUNDUP(2*'EXAMPLE for Rate Disruption'!$E$9,1)/2,E152=100*'EXAMPLE for Rate Disruption'!$E$9),IF(OR(E152&lt;&gt;0,F152&lt;&gt;0),E152&amp;"% to &lt;"&amp;F152&amp;"%","Exactly 0%"),""))</f>
        <v/>
      </c>
    </row>
    <row r="153" spans="2:7" x14ac:dyDescent="0.25">
      <c r="B153">
        <f t="shared" si="8"/>
        <v>710</v>
      </c>
      <c r="C153">
        <f t="shared" si="9"/>
        <v>715</v>
      </c>
      <c r="D153" s="3" t="str">
        <f>IF(AND(B153=0,C153&lt;&gt;0),"&gt;"&amp;B153&amp;"% to &lt;"&amp;C153&amp;"%",IF(OR(C153&lt;=100*ROUNDUP(2*'EXAMPLE for Rate Disruption'!$B$9,1)/2,B153=100*'EXAMPLE for Rate Disruption'!$B$9),IF(OR(B153&lt;&gt;0,C153&lt;&gt;0),B153&amp;"% to &lt;"&amp;C153&amp;"%","Exactly 0%"),""))</f>
        <v/>
      </c>
      <c r="E153">
        <f t="shared" si="10"/>
        <v>725</v>
      </c>
      <c r="F153">
        <f t="shared" si="11"/>
        <v>730</v>
      </c>
      <c r="G153" s="3" t="str">
        <f>IF(AND(E153=0,F153&lt;&gt;0),"&gt;"&amp;E153&amp;"% to &lt;"&amp;F153&amp;"%",IF(OR(F153&lt;=100*ROUNDUP(2*'EXAMPLE for Rate Disruption'!$E$9,1)/2,E153=100*'EXAMPLE for Rate Disruption'!$E$9),IF(OR(E153&lt;&gt;0,F153&lt;&gt;0),E153&amp;"% to &lt;"&amp;F153&amp;"%","Exactly 0%"),""))</f>
        <v/>
      </c>
    </row>
    <row r="154" spans="2:7" x14ac:dyDescent="0.25">
      <c r="B154">
        <f t="shared" si="8"/>
        <v>715</v>
      </c>
      <c r="C154">
        <f t="shared" si="9"/>
        <v>720</v>
      </c>
      <c r="D154" s="3" t="str">
        <f>IF(AND(B154=0,C154&lt;&gt;0),"&gt;"&amp;B154&amp;"% to &lt;"&amp;C154&amp;"%",IF(OR(C154&lt;=100*ROUNDUP(2*'EXAMPLE for Rate Disruption'!$B$9,1)/2,B154=100*'EXAMPLE for Rate Disruption'!$B$9),IF(OR(B154&lt;&gt;0,C154&lt;&gt;0),B154&amp;"% to &lt;"&amp;C154&amp;"%","Exactly 0%"),""))</f>
        <v/>
      </c>
      <c r="E154">
        <f t="shared" si="10"/>
        <v>730</v>
      </c>
      <c r="F154">
        <f t="shared" si="11"/>
        <v>735</v>
      </c>
      <c r="G154" s="3" t="str">
        <f>IF(AND(E154=0,F154&lt;&gt;0),"&gt;"&amp;E154&amp;"% to &lt;"&amp;F154&amp;"%",IF(OR(F154&lt;=100*ROUNDUP(2*'EXAMPLE for Rate Disruption'!$E$9,1)/2,E154=100*'EXAMPLE for Rate Disruption'!$E$9),IF(OR(E154&lt;&gt;0,F154&lt;&gt;0),E154&amp;"% to &lt;"&amp;F154&amp;"%","Exactly 0%"),""))</f>
        <v/>
      </c>
    </row>
    <row r="155" spans="2:7" x14ac:dyDescent="0.25">
      <c r="B155">
        <f t="shared" si="8"/>
        <v>720</v>
      </c>
      <c r="C155">
        <f t="shared" si="9"/>
        <v>725</v>
      </c>
      <c r="D155" s="3" t="str">
        <f>IF(AND(B155=0,C155&lt;&gt;0),"&gt;"&amp;B155&amp;"% to &lt;"&amp;C155&amp;"%",IF(OR(C155&lt;=100*ROUNDUP(2*'EXAMPLE for Rate Disruption'!$B$9,1)/2,B155=100*'EXAMPLE for Rate Disruption'!$B$9),IF(OR(B155&lt;&gt;0,C155&lt;&gt;0),B155&amp;"% to &lt;"&amp;C155&amp;"%","Exactly 0%"),""))</f>
        <v/>
      </c>
      <c r="E155">
        <f t="shared" si="10"/>
        <v>735</v>
      </c>
      <c r="F155">
        <f t="shared" si="11"/>
        <v>740</v>
      </c>
      <c r="G155" s="3" t="str">
        <f>IF(AND(E155=0,F155&lt;&gt;0),"&gt;"&amp;E155&amp;"% to &lt;"&amp;F155&amp;"%",IF(OR(F155&lt;=100*ROUNDUP(2*'EXAMPLE for Rate Disruption'!$E$9,1)/2,E155=100*'EXAMPLE for Rate Disruption'!$E$9),IF(OR(E155&lt;&gt;0,F155&lt;&gt;0),E155&amp;"% to &lt;"&amp;F155&amp;"%","Exactly 0%"),""))</f>
        <v/>
      </c>
    </row>
    <row r="156" spans="2:7" x14ac:dyDescent="0.25">
      <c r="B156">
        <f t="shared" si="8"/>
        <v>725</v>
      </c>
      <c r="C156">
        <f t="shared" si="9"/>
        <v>730</v>
      </c>
      <c r="D156" s="3" t="str">
        <f>IF(AND(B156=0,C156&lt;&gt;0),"&gt;"&amp;B156&amp;"% to &lt;"&amp;C156&amp;"%",IF(OR(C156&lt;=100*ROUNDUP(2*'EXAMPLE for Rate Disruption'!$B$9,1)/2,B156=100*'EXAMPLE for Rate Disruption'!$B$9),IF(OR(B156&lt;&gt;0,C156&lt;&gt;0),B156&amp;"% to &lt;"&amp;C156&amp;"%","Exactly 0%"),""))</f>
        <v/>
      </c>
      <c r="E156">
        <f t="shared" si="10"/>
        <v>740</v>
      </c>
      <c r="F156">
        <f t="shared" si="11"/>
        <v>745</v>
      </c>
      <c r="G156" s="3" t="str">
        <f>IF(AND(E156=0,F156&lt;&gt;0),"&gt;"&amp;E156&amp;"% to &lt;"&amp;F156&amp;"%",IF(OR(F156&lt;=100*ROUNDUP(2*'EXAMPLE for Rate Disruption'!$E$9,1)/2,E156=100*'EXAMPLE for Rate Disruption'!$E$9),IF(OR(E156&lt;&gt;0,F156&lt;&gt;0),E156&amp;"% to &lt;"&amp;F156&amp;"%","Exactly 0%"),""))</f>
        <v/>
      </c>
    </row>
    <row r="157" spans="2:7" x14ac:dyDescent="0.25">
      <c r="B157">
        <f t="shared" si="8"/>
        <v>730</v>
      </c>
      <c r="C157">
        <f t="shared" si="9"/>
        <v>735</v>
      </c>
      <c r="D157" s="3" t="str">
        <f>IF(AND(B157=0,C157&lt;&gt;0),"&gt;"&amp;B157&amp;"% to &lt;"&amp;C157&amp;"%",IF(OR(C157&lt;=100*ROUNDUP(2*'EXAMPLE for Rate Disruption'!$B$9,1)/2,B157=100*'EXAMPLE for Rate Disruption'!$B$9),IF(OR(B157&lt;&gt;0,C157&lt;&gt;0),B157&amp;"% to &lt;"&amp;C157&amp;"%","Exactly 0%"),""))</f>
        <v/>
      </c>
      <c r="E157">
        <f t="shared" si="10"/>
        <v>745</v>
      </c>
      <c r="F157">
        <f t="shared" si="11"/>
        <v>750</v>
      </c>
      <c r="G157" s="3" t="str">
        <f>IF(AND(E157=0,F157&lt;&gt;0),"&gt;"&amp;E157&amp;"% to &lt;"&amp;F157&amp;"%",IF(OR(F157&lt;=100*ROUNDUP(2*'EXAMPLE for Rate Disruption'!$E$9,1)/2,E157=100*'EXAMPLE for Rate Disruption'!$E$9),IF(OR(E157&lt;&gt;0,F157&lt;&gt;0),E157&amp;"% to &lt;"&amp;F157&amp;"%","Exactly 0%"),""))</f>
        <v/>
      </c>
    </row>
    <row r="158" spans="2:7" x14ac:dyDescent="0.25">
      <c r="B158">
        <f t="shared" si="8"/>
        <v>735</v>
      </c>
      <c r="C158">
        <f t="shared" si="9"/>
        <v>740</v>
      </c>
      <c r="D158" s="3" t="str">
        <f>IF(AND(B158=0,C158&lt;&gt;0),"&gt;"&amp;B158&amp;"% to &lt;"&amp;C158&amp;"%",IF(OR(C158&lt;=100*ROUNDUP(2*'EXAMPLE for Rate Disruption'!$B$9,1)/2,B158=100*'EXAMPLE for Rate Disruption'!$B$9),IF(OR(B158&lt;&gt;0,C158&lt;&gt;0),B158&amp;"% to &lt;"&amp;C158&amp;"%","Exactly 0%"),""))</f>
        <v/>
      </c>
      <c r="E158">
        <f t="shared" si="10"/>
        <v>750</v>
      </c>
      <c r="F158">
        <f t="shared" si="11"/>
        <v>755</v>
      </c>
      <c r="G158" s="3" t="str">
        <f>IF(AND(E158=0,F158&lt;&gt;0),"&gt;"&amp;E158&amp;"% to &lt;"&amp;F158&amp;"%",IF(OR(F158&lt;=100*ROUNDUP(2*'EXAMPLE for Rate Disruption'!$E$9,1)/2,E158=100*'EXAMPLE for Rate Disruption'!$E$9),IF(OR(E158&lt;&gt;0,F158&lt;&gt;0),E158&amp;"% to &lt;"&amp;F158&amp;"%","Exactly 0%"),""))</f>
        <v/>
      </c>
    </row>
    <row r="159" spans="2:7" x14ac:dyDescent="0.25">
      <c r="B159">
        <f t="shared" si="8"/>
        <v>740</v>
      </c>
      <c r="C159">
        <f t="shared" si="9"/>
        <v>745</v>
      </c>
      <c r="D159" s="3" t="str">
        <f>IF(AND(B159=0,C159&lt;&gt;0),"&gt;"&amp;B159&amp;"% to &lt;"&amp;C159&amp;"%",IF(OR(C159&lt;=100*ROUNDUP(2*'EXAMPLE for Rate Disruption'!$B$9,1)/2,B159=100*'EXAMPLE for Rate Disruption'!$B$9),IF(OR(B159&lt;&gt;0,C159&lt;&gt;0),B159&amp;"% to &lt;"&amp;C159&amp;"%","Exactly 0%"),""))</f>
        <v/>
      </c>
      <c r="E159">
        <f t="shared" si="10"/>
        <v>755</v>
      </c>
      <c r="F159">
        <f t="shared" si="11"/>
        <v>760</v>
      </c>
      <c r="G159" s="3" t="str">
        <f>IF(AND(E159=0,F159&lt;&gt;0),"&gt;"&amp;E159&amp;"% to &lt;"&amp;F159&amp;"%",IF(OR(F159&lt;=100*ROUNDUP(2*'EXAMPLE for Rate Disruption'!$E$9,1)/2,E159=100*'EXAMPLE for Rate Disruption'!$E$9),IF(OR(E159&lt;&gt;0,F159&lt;&gt;0),E159&amp;"% to &lt;"&amp;F159&amp;"%","Exactly 0%"),""))</f>
        <v/>
      </c>
    </row>
    <row r="160" spans="2:7" x14ac:dyDescent="0.25">
      <c r="B160">
        <f t="shared" si="8"/>
        <v>745</v>
      </c>
      <c r="C160">
        <f t="shared" si="9"/>
        <v>750</v>
      </c>
      <c r="D160" s="3" t="str">
        <f>IF(AND(B160=0,C160&lt;&gt;0),"&gt;"&amp;B160&amp;"% to &lt;"&amp;C160&amp;"%",IF(OR(C160&lt;=100*ROUNDUP(2*'EXAMPLE for Rate Disruption'!$B$9,1)/2,B160=100*'EXAMPLE for Rate Disruption'!$B$9),IF(OR(B160&lt;&gt;0,C160&lt;&gt;0),B160&amp;"% to &lt;"&amp;C160&amp;"%","Exactly 0%"),""))</f>
        <v/>
      </c>
      <c r="E160">
        <f t="shared" si="10"/>
        <v>760</v>
      </c>
      <c r="F160">
        <f t="shared" si="11"/>
        <v>765</v>
      </c>
      <c r="G160" s="3" t="str">
        <f>IF(AND(E160=0,F160&lt;&gt;0),"&gt;"&amp;E160&amp;"% to &lt;"&amp;F160&amp;"%",IF(OR(F160&lt;=100*ROUNDUP(2*'EXAMPLE for Rate Disruption'!$E$9,1)/2,E160=100*'EXAMPLE for Rate Disruption'!$E$9),IF(OR(E160&lt;&gt;0,F160&lt;&gt;0),E160&amp;"% to &lt;"&amp;F160&amp;"%","Exactly 0%"),""))</f>
        <v/>
      </c>
    </row>
    <row r="161" spans="2:7" x14ac:dyDescent="0.25">
      <c r="B161">
        <f t="shared" si="8"/>
        <v>750</v>
      </c>
      <c r="C161">
        <f t="shared" si="9"/>
        <v>755</v>
      </c>
      <c r="D161" s="3" t="str">
        <f>IF(AND(B161=0,C161&lt;&gt;0),"&gt;"&amp;B161&amp;"% to &lt;"&amp;C161&amp;"%",IF(OR(C161&lt;=100*ROUNDUP(2*'EXAMPLE for Rate Disruption'!$B$9,1)/2,B161=100*'EXAMPLE for Rate Disruption'!$B$9),IF(OR(B161&lt;&gt;0,C161&lt;&gt;0),B161&amp;"% to &lt;"&amp;C161&amp;"%","Exactly 0%"),""))</f>
        <v/>
      </c>
      <c r="E161">
        <f t="shared" si="10"/>
        <v>765</v>
      </c>
      <c r="F161">
        <f t="shared" si="11"/>
        <v>770</v>
      </c>
      <c r="G161" s="3" t="str">
        <f>IF(AND(E161=0,F161&lt;&gt;0),"&gt;"&amp;E161&amp;"% to &lt;"&amp;F161&amp;"%",IF(OR(F161&lt;=100*ROUNDUP(2*'EXAMPLE for Rate Disruption'!$E$9,1)/2,E161=100*'EXAMPLE for Rate Disruption'!$E$9),IF(OR(E161&lt;&gt;0,F161&lt;&gt;0),E161&amp;"% to &lt;"&amp;F161&amp;"%","Exactly 0%"),""))</f>
        <v/>
      </c>
    </row>
    <row r="162" spans="2:7" x14ac:dyDescent="0.25">
      <c r="B162">
        <f t="shared" si="8"/>
        <v>755</v>
      </c>
      <c r="C162">
        <f t="shared" si="9"/>
        <v>760</v>
      </c>
      <c r="D162" s="3" t="str">
        <f>IF(AND(B162=0,C162&lt;&gt;0),"&gt;"&amp;B162&amp;"% to &lt;"&amp;C162&amp;"%",IF(OR(C162&lt;=100*ROUNDUP(2*'EXAMPLE for Rate Disruption'!$B$9,1)/2,B162=100*'EXAMPLE for Rate Disruption'!$B$9),IF(OR(B162&lt;&gt;0,C162&lt;&gt;0),B162&amp;"% to &lt;"&amp;C162&amp;"%","Exactly 0%"),""))</f>
        <v/>
      </c>
      <c r="E162">
        <f t="shared" si="10"/>
        <v>770</v>
      </c>
      <c r="F162">
        <f t="shared" si="11"/>
        <v>775</v>
      </c>
      <c r="G162" s="3" t="str">
        <f>IF(AND(E162=0,F162&lt;&gt;0),"&gt;"&amp;E162&amp;"% to &lt;"&amp;F162&amp;"%",IF(OR(F162&lt;=100*ROUNDUP(2*'EXAMPLE for Rate Disruption'!$E$9,1)/2,E162=100*'EXAMPLE for Rate Disruption'!$E$9),IF(OR(E162&lt;&gt;0,F162&lt;&gt;0),E162&amp;"% to &lt;"&amp;F162&amp;"%","Exactly 0%"),""))</f>
        <v/>
      </c>
    </row>
    <row r="163" spans="2:7" x14ac:dyDescent="0.25">
      <c r="B163">
        <f t="shared" si="8"/>
        <v>760</v>
      </c>
      <c r="C163">
        <f t="shared" si="9"/>
        <v>765</v>
      </c>
      <c r="D163" s="3" t="str">
        <f>IF(AND(B163=0,C163&lt;&gt;0),"&gt;"&amp;B163&amp;"% to &lt;"&amp;C163&amp;"%",IF(OR(C163&lt;=100*ROUNDUP(2*'EXAMPLE for Rate Disruption'!$B$9,1)/2,B163=100*'EXAMPLE for Rate Disruption'!$B$9),IF(OR(B163&lt;&gt;0,C163&lt;&gt;0),B163&amp;"% to &lt;"&amp;C163&amp;"%","Exactly 0%"),""))</f>
        <v/>
      </c>
      <c r="E163">
        <f t="shared" si="10"/>
        <v>775</v>
      </c>
      <c r="F163">
        <f t="shared" si="11"/>
        <v>780</v>
      </c>
      <c r="G163" s="3" t="str">
        <f>IF(AND(E163=0,F163&lt;&gt;0),"&gt;"&amp;E163&amp;"% to &lt;"&amp;F163&amp;"%",IF(OR(F163&lt;=100*ROUNDUP(2*'EXAMPLE for Rate Disruption'!$E$9,1)/2,E163=100*'EXAMPLE for Rate Disruption'!$E$9),IF(OR(E163&lt;&gt;0,F163&lt;&gt;0),E163&amp;"% to &lt;"&amp;F163&amp;"%","Exactly 0%"),""))</f>
        <v/>
      </c>
    </row>
    <row r="164" spans="2:7" x14ac:dyDescent="0.25">
      <c r="B164">
        <f t="shared" si="8"/>
        <v>765</v>
      </c>
      <c r="C164">
        <f t="shared" si="9"/>
        <v>770</v>
      </c>
      <c r="D164" s="3" t="str">
        <f>IF(AND(B164=0,C164&lt;&gt;0),"&gt;"&amp;B164&amp;"% to &lt;"&amp;C164&amp;"%",IF(OR(C164&lt;=100*ROUNDUP(2*'EXAMPLE for Rate Disruption'!$B$9,1)/2,B164=100*'EXAMPLE for Rate Disruption'!$B$9),IF(OR(B164&lt;&gt;0,C164&lt;&gt;0),B164&amp;"% to &lt;"&amp;C164&amp;"%","Exactly 0%"),""))</f>
        <v/>
      </c>
      <c r="E164">
        <f t="shared" si="10"/>
        <v>780</v>
      </c>
      <c r="F164">
        <f t="shared" si="11"/>
        <v>785</v>
      </c>
      <c r="G164" s="3" t="str">
        <f>IF(AND(E164=0,F164&lt;&gt;0),"&gt;"&amp;E164&amp;"% to &lt;"&amp;F164&amp;"%",IF(OR(F164&lt;=100*ROUNDUP(2*'EXAMPLE for Rate Disruption'!$E$9,1)/2,E164=100*'EXAMPLE for Rate Disruption'!$E$9),IF(OR(E164&lt;&gt;0,F164&lt;&gt;0),E164&amp;"% to &lt;"&amp;F164&amp;"%","Exactly 0%"),""))</f>
        <v/>
      </c>
    </row>
    <row r="165" spans="2:7" x14ac:dyDescent="0.25">
      <c r="B165">
        <f t="shared" si="8"/>
        <v>770</v>
      </c>
      <c r="C165">
        <f t="shared" si="9"/>
        <v>775</v>
      </c>
      <c r="D165" s="3" t="str">
        <f>IF(AND(B165=0,C165&lt;&gt;0),"&gt;"&amp;B165&amp;"% to &lt;"&amp;C165&amp;"%",IF(OR(C165&lt;=100*ROUNDUP(2*'EXAMPLE for Rate Disruption'!$B$9,1)/2,B165=100*'EXAMPLE for Rate Disruption'!$B$9),IF(OR(B165&lt;&gt;0,C165&lt;&gt;0),B165&amp;"% to &lt;"&amp;C165&amp;"%","Exactly 0%"),""))</f>
        <v/>
      </c>
      <c r="E165">
        <f t="shared" si="10"/>
        <v>785</v>
      </c>
      <c r="F165">
        <f t="shared" si="11"/>
        <v>790</v>
      </c>
      <c r="G165" s="3" t="str">
        <f>IF(AND(E165=0,F165&lt;&gt;0),"&gt;"&amp;E165&amp;"% to &lt;"&amp;F165&amp;"%",IF(OR(F165&lt;=100*ROUNDUP(2*'EXAMPLE for Rate Disruption'!$E$9,1)/2,E165=100*'EXAMPLE for Rate Disruption'!$E$9),IF(OR(E165&lt;&gt;0,F165&lt;&gt;0),E165&amp;"% to &lt;"&amp;F165&amp;"%","Exactly 0%"),""))</f>
        <v/>
      </c>
    </row>
    <row r="166" spans="2:7" x14ac:dyDescent="0.25">
      <c r="B166">
        <f t="shared" si="8"/>
        <v>775</v>
      </c>
      <c r="C166">
        <f t="shared" si="9"/>
        <v>780</v>
      </c>
      <c r="D166" s="3" t="str">
        <f>IF(AND(B166=0,C166&lt;&gt;0),"&gt;"&amp;B166&amp;"% to &lt;"&amp;C166&amp;"%",IF(OR(C166&lt;=100*ROUNDUP(2*'EXAMPLE for Rate Disruption'!$B$9,1)/2,B166=100*'EXAMPLE for Rate Disruption'!$B$9),IF(OR(B166&lt;&gt;0,C166&lt;&gt;0),B166&amp;"% to &lt;"&amp;C166&amp;"%","Exactly 0%"),""))</f>
        <v/>
      </c>
      <c r="E166">
        <f t="shared" si="10"/>
        <v>790</v>
      </c>
      <c r="F166">
        <f t="shared" si="11"/>
        <v>795</v>
      </c>
      <c r="G166" s="3" t="str">
        <f>IF(AND(E166=0,F166&lt;&gt;0),"&gt;"&amp;E166&amp;"% to &lt;"&amp;F166&amp;"%",IF(OR(F166&lt;=100*ROUNDUP(2*'EXAMPLE for Rate Disruption'!$E$9,1)/2,E166=100*'EXAMPLE for Rate Disruption'!$E$9),IF(OR(E166&lt;&gt;0,F166&lt;&gt;0),E166&amp;"% to &lt;"&amp;F166&amp;"%","Exactly 0%"),""))</f>
        <v/>
      </c>
    </row>
    <row r="167" spans="2:7" x14ac:dyDescent="0.25">
      <c r="B167">
        <f t="shared" si="8"/>
        <v>780</v>
      </c>
      <c r="C167">
        <f t="shared" si="9"/>
        <v>785</v>
      </c>
      <c r="D167" s="3" t="str">
        <f>IF(AND(B167=0,C167&lt;&gt;0),"&gt;"&amp;B167&amp;"% to &lt;"&amp;C167&amp;"%",IF(OR(C167&lt;=100*ROUNDUP(2*'EXAMPLE for Rate Disruption'!$B$9,1)/2,B167=100*'EXAMPLE for Rate Disruption'!$B$9),IF(OR(B167&lt;&gt;0,C167&lt;&gt;0),B167&amp;"% to &lt;"&amp;C167&amp;"%","Exactly 0%"),""))</f>
        <v/>
      </c>
      <c r="E167">
        <f t="shared" si="10"/>
        <v>795</v>
      </c>
      <c r="F167">
        <f t="shared" si="11"/>
        <v>800</v>
      </c>
      <c r="G167" s="3" t="str">
        <f>IF(AND(E167=0,F167&lt;&gt;0),"&gt;"&amp;E167&amp;"% to &lt;"&amp;F167&amp;"%",IF(OR(F167&lt;=100*ROUNDUP(2*'EXAMPLE for Rate Disruption'!$E$9,1)/2,E167=100*'EXAMPLE for Rate Disruption'!$E$9),IF(OR(E167&lt;&gt;0,F167&lt;&gt;0),E167&amp;"% to &lt;"&amp;F167&amp;"%","Exactly 0%"),""))</f>
        <v/>
      </c>
    </row>
    <row r="168" spans="2:7" x14ac:dyDescent="0.25">
      <c r="B168">
        <f t="shared" si="8"/>
        <v>785</v>
      </c>
      <c r="C168">
        <f t="shared" si="9"/>
        <v>790</v>
      </c>
      <c r="D168" s="3" t="str">
        <f>IF(AND(B168=0,C168&lt;&gt;0),"&gt;"&amp;B168&amp;"% to &lt;"&amp;C168&amp;"%",IF(OR(C168&lt;=100*ROUNDUP(2*'EXAMPLE for Rate Disruption'!$B$9,1)/2,B168=100*'EXAMPLE for Rate Disruption'!$B$9),IF(OR(B168&lt;&gt;0,C168&lt;&gt;0),B168&amp;"% to &lt;"&amp;C168&amp;"%","Exactly 0%"),""))</f>
        <v/>
      </c>
      <c r="E168">
        <f t="shared" si="10"/>
        <v>800</v>
      </c>
      <c r="F168">
        <f t="shared" si="11"/>
        <v>805</v>
      </c>
      <c r="G168" s="3" t="str">
        <f>IF(AND(E168=0,F168&lt;&gt;0),"&gt;"&amp;E168&amp;"% to &lt;"&amp;F168&amp;"%",IF(OR(F168&lt;=100*ROUNDUP(2*'EXAMPLE for Rate Disruption'!$E$9,1)/2,E168=100*'EXAMPLE for Rate Disruption'!$E$9),IF(OR(E168&lt;&gt;0,F168&lt;&gt;0),E168&amp;"% to &lt;"&amp;F168&amp;"%","Exactly 0%"),""))</f>
        <v/>
      </c>
    </row>
    <row r="169" spans="2:7" x14ac:dyDescent="0.25">
      <c r="B169">
        <f t="shared" si="8"/>
        <v>790</v>
      </c>
      <c r="C169">
        <f t="shared" si="9"/>
        <v>795</v>
      </c>
      <c r="D169" s="3" t="str">
        <f>IF(AND(B169=0,C169&lt;&gt;0),"&gt;"&amp;B169&amp;"% to &lt;"&amp;C169&amp;"%",IF(OR(C169&lt;=100*ROUNDUP(2*'EXAMPLE for Rate Disruption'!$B$9,1)/2,B169=100*'EXAMPLE for Rate Disruption'!$B$9),IF(OR(B169&lt;&gt;0,C169&lt;&gt;0),B169&amp;"% to &lt;"&amp;C169&amp;"%","Exactly 0%"),""))</f>
        <v/>
      </c>
      <c r="E169">
        <f t="shared" si="10"/>
        <v>805</v>
      </c>
      <c r="F169">
        <f t="shared" si="11"/>
        <v>810</v>
      </c>
      <c r="G169" s="3" t="str">
        <f>IF(AND(E169=0,F169&lt;&gt;0),"&gt;"&amp;E169&amp;"% to &lt;"&amp;F169&amp;"%",IF(OR(F169&lt;=100*ROUNDUP(2*'EXAMPLE for Rate Disruption'!$E$9,1)/2,E169=100*'EXAMPLE for Rate Disruption'!$E$9),IF(OR(E169&lt;&gt;0,F169&lt;&gt;0),E169&amp;"% to &lt;"&amp;F169&amp;"%","Exactly 0%"),""))</f>
        <v/>
      </c>
    </row>
    <row r="170" spans="2:7" x14ac:dyDescent="0.25">
      <c r="B170">
        <f t="shared" si="8"/>
        <v>795</v>
      </c>
      <c r="C170">
        <f t="shared" si="9"/>
        <v>800</v>
      </c>
      <c r="D170" s="3" t="str">
        <f>IF(AND(B170=0,C170&lt;&gt;0),"&gt;"&amp;B170&amp;"% to &lt;"&amp;C170&amp;"%",IF(OR(C170&lt;=100*ROUNDUP(2*'EXAMPLE for Rate Disruption'!$B$9,1)/2,B170=100*'EXAMPLE for Rate Disruption'!$B$9),IF(OR(B170&lt;&gt;0,C170&lt;&gt;0),B170&amp;"% to &lt;"&amp;C170&amp;"%","Exactly 0%"),""))</f>
        <v/>
      </c>
      <c r="E170">
        <f t="shared" si="10"/>
        <v>810</v>
      </c>
      <c r="F170">
        <f t="shared" si="11"/>
        <v>815</v>
      </c>
      <c r="G170" s="3" t="str">
        <f>IF(AND(E170=0,F170&lt;&gt;0),"&gt;"&amp;E170&amp;"% to &lt;"&amp;F170&amp;"%",IF(OR(F170&lt;=100*ROUNDUP(2*'EXAMPLE for Rate Disruption'!$E$9,1)/2,E170=100*'EXAMPLE for Rate Disruption'!$E$9),IF(OR(E170&lt;&gt;0,F170&lt;&gt;0),E170&amp;"% to &lt;"&amp;F170&amp;"%","Exactly 0%"),""))</f>
        <v/>
      </c>
    </row>
    <row r="171" spans="2:7" x14ac:dyDescent="0.25">
      <c r="B171">
        <f t="shared" si="8"/>
        <v>800</v>
      </c>
      <c r="C171">
        <f t="shared" si="9"/>
        <v>805</v>
      </c>
      <c r="D171" s="3" t="str">
        <f>IF(AND(B171=0,C171&lt;&gt;0),"&gt;"&amp;B171&amp;"% to &lt;"&amp;C171&amp;"%",IF(OR(C171&lt;=100*ROUNDUP(2*'EXAMPLE for Rate Disruption'!$B$9,1)/2,B171=100*'EXAMPLE for Rate Disruption'!$B$9),IF(OR(B171&lt;&gt;0,C171&lt;&gt;0),B171&amp;"% to &lt;"&amp;C171&amp;"%","Exactly 0%"),""))</f>
        <v/>
      </c>
      <c r="E171">
        <f t="shared" si="10"/>
        <v>815</v>
      </c>
      <c r="F171">
        <f t="shared" si="11"/>
        <v>820</v>
      </c>
      <c r="G171" s="3" t="str">
        <f>IF(AND(E171=0,F171&lt;&gt;0),"&gt;"&amp;E171&amp;"% to &lt;"&amp;F171&amp;"%",IF(OR(F171&lt;=100*ROUNDUP(2*'EXAMPLE for Rate Disruption'!$E$9,1)/2,E171=100*'EXAMPLE for Rate Disruption'!$E$9),IF(OR(E171&lt;&gt;0,F171&lt;&gt;0),E171&amp;"% to &lt;"&amp;F171&amp;"%","Exactly 0%"),""))</f>
        <v/>
      </c>
    </row>
    <row r="172" spans="2:7" x14ac:dyDescent="0.25">
      <c r="B172">
        <f t="shared" si="8"/>
        <v>805</v>
      </c>
      <c r="C172">
        <f t="shared" si="9"/>
        <v>810</v>
      </c>
      <c r="D172" s="3" t="str">
        <f>IF(AND(B172=0,C172&lt;&gt;0),"&gt;"&amp;B172&amp;"% to &lt;"&amp;C172&amp;"%",IF(OR(C172&lt;=100*ROUNDUP(2*'EXAMPLE for Rate Disruption'!$B$9,1)/2,B172=100*'EXAMPLE for Rate Disruption'!$B$9),IF(OR(B172&lt;&gt;0,C172&lt;&gt;0),B172&amp;"% to &lt;"&amp;C172&amp;"%","Exactly 0%"),""))</f>
        <v/>
      </c>
      <c r="E172">
        <f t="shared" si="10"/>
        <v>820</v>
      </c>
      <c r="F172">
        <f t="shared" si="11"/>
        <v>825</v>
      </c>
      <c r="G172" s="3" t="str">
        <f>IF(AND(E172=0,F172&lt;&gt;0),"&gt;"&amp;E172&amp;"% to &lt;"&amp;F172&amp;"%",IF(OR(F172&lt;=100*ROUNDUP(2*'EXAMPLE for Rate Disruption'!$E$9,1)/2,E172=100*'EXAMPLE for Rate Disruption'!$E$9),IF(OR(E172&lt;&gt;0,F172&lt;&gt;0),E172&amp;"% to &lt;"&amp;F172&amp;"%","Exactly 0%"),""))</f>
        <v/>
      </c>
    </row>
    <row r="173" spans="2:7" x14ac:dyDescent="0.25">
      <c r="B173">
        <f t="shared" si="8"/>
        <v>810</v>
      </c>
      <c r="C173">
        <f t="shared" si="9"/>
        <v>815</v>
      </c>
      <c r="D173" s="3" t="str">
        <f>IF(AND(B173=0,C173&lt;&gt;0),"&gt;"&amp;B173&amp;"% to &lt;"&amp;C173&amp;"%",IF(OR(C173&lt;=100*ROUNDUP(2*'EXAMPLE for Rate Disruption'!$B$9,1)/2,B173=100*'EXAMPLE for Rate Disruption'!$B$9),IF(OR(B173&lt;&gt;0,C173&lt;&gt;0),B173&amp;"% to &lt;"&amp;C173&amp;"%","Exactly 0%"),""))</f>
        <v/>
      </c>
      <c r="E173">
        <f t="shared" si="10"/>
        <v>825</v>
      </c>
      <c r="F173">
        <f t="shared" si="11"/>
        <v>830</v>
      </c>
      <c r="G173" s="3" t="str">
        <f>IF(AND(E173=0,F173&lt;&gt;0),"&gt;"&amp;E173&amp;"% to &lt;"&amp;F173&amp;"%",IF(OR(F173&lt;=100*ROUNDUP(2*'EXAMPLE for Rate Disruption'!$E$9,1)/2,E173=100*'EXAMPLE for Rate Disruption'!$E$9),IF(OR(E173&lt;&gt;0,F173&lt;&gt;0),E173&amp;"% to &lt;"&amp;F173&amp;"%","Exactly 0%"),""))</f>
        <v/>
      </c>
    </row>
    <row r="174" spans="2:7" x14ac:dyDescent="0.25">
      <c r="B174">
        <f t="shared" si="8"/>
        <v>815</v>
      </c>
      <c r="C174">
        <f t="shared" si="9"/>
        <v>820</v>
      </c>
      <c r="D174" s="3" t="str">
        <f>IF(AND(B174=0,C174&lt;&gt;0),"&gt;"&amp;B174&amp;"% to &lt;"&amp;C174&amp;"%",IF(OR(C174&lt;=100*ROUNDUP(2*'EXAMPLE for Rate Disruption'!$B$9,1)/2,B174=100*'EXAMPLE for Rate Disruption'!$B$9),IF(OR(B174&lt;&gt;0,C174&lt;&gt;0),B174&amp;"% to &lt;"&amp;C174&amp;"%","Exactly 0%"),""))</f>
        <v/>
      </c>
      <c r="E174">
        <f t="shared" si="10"/>
        <v>830</v>
      </c>
      <c r="F174">
        <f t="shared" si="11"/>
        <v>835</v>
      </c>
      <c r="G174" s="3" t="str">
        <f>IF(AND(E174=0,F174&lt;&gt;0),"&gt;"&amp;E174&amp;"% to &lt;"&amp;F174&amp;"%",IF(OR(F174&lt;=100*ROUNDUP(2*'EXAMPLE for Rate Disruption'!$E$9,1)/2,E174=100*'EXAMPLE for Rate Disruption'!$E$9),IF(OR(E174&lt;&gt;0,F174&lt;&gt;0),E174&amp;"% to &lt;"&amp;F174&amp;"%","Exactly 0%"),""))</f>
        <v/>
      </c>
    </row>
    <row r="175" spans="2:7" x14ac:dyDescent="0.25">
      <c r="B175">
        <f t="shared" si="8"/>
        <v>820</v>
      </c>
      <c r="C175">
        <f t="shared" si="9"/>
        <v>825</v>
      </c>
      <c r="D175" s="3" t="str">
        <f>IF(AND(B175=0,C175&lt;&gt;0),"&gt;"&amp;B175&amp;"% to &lt;"&amp;C175&amp;"%",IF(OR(C175&lt;=100*ROUNDUP(2*'EXAMPLE for Rate Disruption'!$B$9,1)/2,B175=100*'EXAMPLE for Rate Disruption'!$B$9),IF(OR(B175&lt;&gt;0,C175&lt;&gt;0),B175&amp;"% to &lt;"&amp;C175&amp;"%","Exactly 0%"),""))</f>
        <v/>
      </c>
      <c r="E175">
        <f t="shared" si="10"/>
        <v>835</v>
      </c>
      <c r="F175">
        <f t="shared" si="11"/>
        <v>840</v>
      </c>
      <c r="G175" s="3" t="str">
        <f>IF(AND(E175=0,F175&lt;&gt;0),"&gt;"&amp;E175&amp;"% to &lt;"&amp;F175&amp;"%",IF(OR(F175&lt;=100*ROUNDUP(2*'EXAMPLE for Rate Disruption'!$E$9,1)/2,E175=100*'EXAMPLE for Rate Disruption'!$E$9),IF(OR(E175&lt;&gt;0,F175&lt;&gt;0),E175&amp;"% to &lt;"&amp;F175&amp;"%","Exactly 0%"),""))</f>
        <v/>
      </c>
    </row>
    <row r="176" spans="2:7" x14ac:dyDescent="0.25">
      <c r="B176">
        <f t="shared" si="8"/>
        <v>825</v>
      </c>
      <c r="C176">
        <f t="shared" si="9"/>
        <v>830</v>
      </c>
      <c r="D176" s="3" t="str">
        <f>IF(AND(B176=0,C176&lt;&gt;0),"&gt;"&amp;B176&amp;"% to &lt;"&amp;C176&amp;"%",IF(OR(C176&lt;=100*ROUNDUP(2*'EXAMPLE for Rate Disruption'!$B$9,1)/2,B176=100*'EXAMPLE for Rate Disruption'!$B$9),IF(OR(B176&lt;&gt;0,C176&lt;&gt;0),B176&amp;"% to &lt;"&amp;C176&amp;"%","Exactly 0%"),""))</f>
        <v/>
      </c>
      <c r="E176">
        <f t="shared" si="10"/>
        <v>840</v>
      </c>
      <c r="F176">
        <f t="shared" si="11"/>
        <v>845</v>
      </c>
      <c r="G176" s="3" t="str">
        <f>IF(AND(E176=0,F176&lt;&gt;0),"&gt;"&amp;E176&amp;"% to &lt;"&amp;F176&amp;"%",IF(OR(F176&lt;=100*ROUNDUP(2*'EXAMPLE for Rate Disruption'!$E$9,1)/2,E176=100*'EXAMPLE for Rate Disruption'!$E$9),IF(OR(E176&lt;&gt;0,F176&lt;&gt;0),E176&amp;"% to &lt;"&amp;F176&amp;"%","Exactly 0%"),""))</f>
        <v/>
      </c>
    </row>
    <row r="177" spans="2:7" x14ac:dyDescent="0.25">
      <c r="B177">
        <f t="shared" si="8"/>
        <v>830</v>
      </c>
      <c r="C177">
        <f t="shared" si="9"/>
        <v>835</v>
      </c>
      <c r="D177" s="3" t="str">
        <f>IF(AND(B177=0,C177&lt;&gt;0),"&gt;"&amp;B177&amp;"% to &lt;"&amp;C177&amp;"%",IF(OR(C177&lt;=100*ROUNDUP(2*'EXAMPLE for Rate Disruption'!$B$9,1)/2,B177=100*'EXAMPLE for Rate Disruption'!$B$9),IF(OR(B177&lt;&gt;0,C177&lt;&gt;0),B177&amp;"% to &lt;"&amp;C177&amp;"%","Exactly 0%"),""))</f>
        <v/>
      </c>
      <c r="E177">
        <f t="shared" si="10"/>
        <v>845</v>
      </c>
      <c r="F177">
        <f t="shared" si="11"/>
        <v>850</v>
      </c>
      <c r="G177" s="3" t="str">
        <f>IF(AND(E177=0,F177&lt;&gt;0),"&gt;"&amp;E177&amp;"% to &lt;"&amp;F177&amp;"%",IF(OR(F177&lt;=100*ROUNDUP(2*'EXAMPLE for Rate Disruption'!$E$9,1)/2,E177=100*'EXAMPLE for Rate Disruption'!$E$9),IF(OR(E177&lt;&gt;0,F177&lt;&gt;0),E177&amp;"% to &lt;"&amp;F177&amp;"%","Exactly 0%"),""))</f>
        <v/>
      </c>
    </row>
    <row r="178" spans="2:7" x14ac:dyDescent="0.25">
      <c r="B178">
        <f t="shared" si="8"/>
        <v>835</v>
      </c>
      <c r="C178">
        <f t="shared" si="9"/>
        <v>840</v>
      </c>
      <c r="D178" s="3" t="str">
        <f>IF(AND(B178=0,C178&lt;&gt;0),"&gt;"&amp;B178&amp;"% to &lt;"&amp;C178&amp;"%",IF(OR(C178&lt;=100*ROUNDUP(2*'EXAMPLE for Rate Disruption'!$B$9,1)/2,B178=100*'EXAMPLE for Rate Disruption'!$B$9),IF(OR(B178&lt;&gt;0,C178&lt;&gt;0),B178&amp;"% to &lt;"&amp;C178&amp;"%","Exactly 0%"),""))</f>
        <v/>
      </c>
      <c r="E178">
        <f t="shared" si="10"/>
        <v>850</v>
      </c>
      <c r="F178">
        <f t="shared" si="11"/>
        <v>855</v>
      </c>
      <c r="G178" s="3" t="str">
        <f>IF(AND(E178=0,F178&lt;&gt;0),"&gt;"&amp;E178&amp;"% to &lt;"&amp;F178&amp;"%",IF(OR(F178&lt;=100*ROUNDUP(2*'EXAMPLE for Rate Disruption'!$E$9,1)/2,E178=100*'EXAMPLE for Rate Disruption'!$E$9),IF(OR(E178&lt;&gt;0,F178&lt;&gt;0),E178&amp;"% to &lt;"&amp;F178&amp;"%","Exactly 0%"),""))</f>
        <v/>
      </c>
    </row>
    <row r="179" spans="2:7" x14ac:dyDescent="0.25">
      <c r="B179">
        <f t="shared" si="8"/>
        <v>840</v>
      </c>
      <c r="C179">
        <f t="shared" si="9"/>
        <v>845</v>
      </c>
      <c r="D179" s="3" t="str">
        <f>IF(AND(B179=0,C179&lt;&gt;0),"&gt;"&amp;B179&amp;"% to &lt;"&amp;C179&amp;"%",IF(OR(C179&lt;=100*ROUNDUP(2*'EXAMPLE for Rate Disruption'!$B$9,1)/2,B179=100*'EXAMPLE for Rate Disruption'!$B$9),IF(OR(B179&lt;&gt;0,C179&lt;&gt;0),B179&amp;"% to &lt;"&amp;C179&amp;"%","Exactly 0%"),""))</f>
        <v/>
      </c>
      <c r="E179">
        <f t="shared" si="10"/>
        <v>855</v>
      </c>
      <c r="F179">
        <f t="shared" si="11"/>
        <v>860</v>
      </c>
      <c r="G179" s="3" t="str">
        <f>IF(AND(E179=0,F179&lt;&gt;0),"&gt;"&amp;E179&amp;"% to &lt;"&amp;F179&amp;"%",IF(OR(F179&lt;=100*ROUNDUP(2*'EXAMPLE for Rate Disruption'!$E$9,1)/2,E179=100*'EXAMPLE for Rate Disruption'!$E$9),IF(OR(E179&lt;&gt;0,F179&lt;&gt;0),E179&amp;"% to &lt;"&amp;F179&amp;"%","Exactly 0%"),""))</f>
        <v/>
      </c>
    </row>
    <row r="180" spans="2:7" x14ac:dyDescent="0.25">
      <c r="B180">
        <f t="shared" si="8"/>
        <v>845</v>
      </c>
      <c r="C180">
        <f t="shared" si="9"/>
        <v>850</v>
      </c>
      <c r="D180" s="3" t="str">
        <f>IF(AND(B180=0,C180&lt;&gt;0),"&gt;"&amp;B180&amp;"% to &lt;"&amp;C180&amp;"%",IF(OR(C180&lt;=100*ROUNDUP(2*'EXAMPLE for Rate Disruption'!$B$9,1)/2,B180=100*'EXAMPLE for Rate Disruption'!$B$9),IF(OR(B180&lt;&gt;0,C180&lt;&gt;0),B180&amp;"% to &lt;"&amp;C180&amp;"%","Exactly 0%"),""))</f>
        <v/>
      </c>
      <c r="E180">
        <f t="shared" si="10"/>
        <v>860</v>
      </c>
      <c r="F180">
        <f t="shared" si="11"/>
        <v>865</v>
      </c>
      <c r="G180" s="3" t="str">
        <f>IF(AND(E180=0,F180&lt;&gt;0),"&gt;"&amp;E180&amp;"% to &lt;"&amp;F180&amp;"%",IF(OR(F180&lt;=100*ROUNDUP(2*'EXAMPLE for Rate Disruption'!$E$9,1)/2,E180=100*'EXAMPLE for Rate Disruption'!$E$9),IF(OR(E180&lt;&gt;0,F180&lt;&gt;0),E180&amp;"% to &lt;"&amp;F180&amp;"%","Exactly 0%"),""))</f>
        <v/>
      </c>
    </row>
    <row r="181" spans="2:7" x14ac:dyDescent="0.25">
      <c r="B181">
        <f t="shared" si="8"/>
        <v>850</v>
      </c>
      <c r="C181">
        <f t="shared" si="9"/>
        <v>855</v>
      </c>
      <c r="D181" s="3" t="str">
        <f>IF(AND(B181=0,C181&lt;&gt;0),"&gt;"&amp;B181&amp;"% to &lt;"&amp;C181&amp;"%",IF(OR(C181&lt;=100*ROUNDUP(2*'EXAMPLE for Rate Disruption'!$B$9,1)/2,B181=100*'EXAMPLE for Rate Disruption'!$B$9),IF(OR(B181&lt;&gt;0,C181&lt;&gt;0),B181&amp;"% to &lt;"&amp;C181&amp;"%","Exactly 0%"),""))</f>
        <v/>
      </c>
      <c r="E181">
        <f t="shared" si="10"/>
        <v>865</v>
      </c>
      <c r="F181">
        <f t="shared" si="11"/>
        <v>870</v>
      </c>
      <c r="G181" s="3" t="str">
        <f>IF(AND(E181=0,F181&lt;&gt;0),"&gt;"&amp;E181&amp;"% to &lt;"&amp;F181&amp;"%",IF(OR(F181&lt;=100*ROUNDUP(2*'EXAMPLE for Rate Disruption'!$E$9,1)/2,E181=100*'EXAMPLE for Rate Disruption'!$E$9),IF(OR(E181&lt;&gt;0,F181&lt;&gt;0),E181&amp;"% to &lt;"&amp;F181&amp;"%","Exactly 0%"),""))</f>
        <v/>
      </c>
    </row>
    <row r="182" spans="2:7" x14ac:dyDescent="0.25">
      <c r="B182">
        <f t="shared" si="8"/>
        <v>855</v>
      </c>
      <c r="C182">
        <f t="shared" si="9"/>
        <v>860</v>
      </c>
      <c r="D182" s="3" t="str">
        <f>IF(AND(B182=0,C182&lt;&gt;0),"&gt;"&amp;B182&amp;"% to &lt;"&amp;C182&amp;"%",IF(OR(C182&lt;=100*ROUNDUP(2*'EXAMPLE for Rate Disruption'!$B$9,1)/2,B182=100*'EXAMPLE for Rate Disruption'!$B$9),IF(OR(B182&lt;&gt;0,C182&lt;&gt;0),B182&amp;"% to &lt;"&amp;C182&amp;"%","Exactly 0%"),""))</f>
        <v/>
      </c>
      <c r="E182">
        <f t="shared" si="10"/>
        <v>870</v>
      </c>
      <c r="F182">
        <f t="shared" si="11"/>
        <v>875</v>
      </c>
      <c r="G182" s="3" t="str">
        <f>IF(AND(E182=0,F182&lt;&gt;0),"&gt;"&amp;E182&amp;"% to &lt;"&amp;F182&amp;"%",IF(OR(F182&lt;=100*ROUNDUP(2*'EXAMPLE for Rate Disruption'!$E$9,1)/2,E182=100*'EXAMPLE for Rate Disruption'!$E$9),IF(OR(E182&lt;&gt;0,F182&lt;&gt;0),E182&amp;"% to &lt;"&amp;F182&amp;"%","Exactly 0%"),""))</f>
        <v/>
      </c>
    </row>
    <row r="183" spans="2:7" x14ac:dyDescent="0.25">
      <c r="B183">
        <f t="shared" si="8"/>
        <v>860</v>
      </c>
      <c r="C183">
        <f t="shared" si="9"/>
        <v>865</v>
      </c>
      <c r="D183" s="3" t="str">
        <f>IF(AND(B183=0,C183&lt;&gt;0),"&gt;"&amp;B183&amp;"% to &lt;"&amp;C183&amp;"%",IF(OR(C183&lt;=100*ROUNDUP(2*'EXAMPLE for Rate Disruption'!$B$9,1)/2,B183=100*'EXAMPLE for Rate Disruption'!$B$9),IF(OR(B183&lt;&gt;0,C183&lt;&gt;0),B183&amp;"% to &lt;"&amp;C183&amp;"%","Exactly 0%"),""))</f>
        <v/>
      </c>
      <c r="E183">
        <f t="shared" si="10"/>
        <v>875</v>
      </c>
      <c r="F183">
        <f t="shared" si="11"/>
        <v>880</v>
      </c>
      <c r="G183" s="3" t="str">
        <f>IF(AND(E183=0,F183&lt;&gt;0),"&gt;"&amp;E183&amp;"% to &lt;"&amp;F183&amp;"%",IF(OR(F183&lt;=100*ROUNDUP(2*'EXAMPLE for Rate Disruption'!$E$9,1)/2,E183=100*'EXAMPLE for Rate Disruption'!$E$9),IF(OR(E183&lt;&gt;0,F183&lt;&gt;0),E183&amp;"% to &lt;"&amp;F183&amp;"%","Exactly 0%"),""))</f>
        <v/>
      </c>
    </row>
    <row r="184" spans="2:7" x14ac:dyDescent="0.25">
      <c r="B184">
        <f t="shared" si="8"/>
        <v>865</v>
      </c>
      <c r="C184">
        <f t="shared" si="9"/>
        <v>870</v>
      </c>
      <c r="D184" s="3" t="str">
        <f>IF(AND(B184=0,C184&lt;&gt;0),"&gt;"&amp;B184&amp;"% to &lt;"&amp;C184&amp;"%",IF(OR(C184&lt;=100*ROUNDUP(2*'EXAMPLE for Rate Disruption'!$B$9,1)/2,B184=100*'EXAMPLE for Rate Disruption'!$B$9),IF(OR(B184&lt;&gt;0,C184&lt;&gt;0),B184&amp;"% to &lt;"&amp;C184&amp;"%","Exactly 0%"),""))</f>
        <v/>
      </c>
      <c r="E184">
        <f t="shared" si="10"/>
        <v>880</v>
      </c>
      <c r="F184">
        <f t="shared" si="11"/>
        <v>885</v>
      </c>
      <c r="G184" s="3" t="str">
        <f>IF(AND(E184=0,F184&lt;&gt;0),"&gt;"&amp;E184&amp;"% to &lt;"&amp;F184&amp;"%",IF(OR(F184&lt;=100*ROUNDUP(2*'EXAMPLE for Rate Disruption'!$E$9,1)/2,E184=100*'EXAMPLE for Rate Disruption'!$E$9),IF(OR(E184&lt;&gt;0,F184&lt;&gt;0),E184&amp;"% to &lt;"&amp;F184&amp;"%","Exactly 0%"),""))</f>
        <v/>
      </c>
    </row>
    <row r="185" spans="2:7" x14ac:dyDescent="0.25">
      <c r="B185">
        <f t="shared" si="8"/>
        <v>870</v>
      </c>
      <c r="C185">
        <f t="shared" si="9"/>
        <v>875</v>
      </c>
      <c r="D185" s="3" t="str">
        <f>IF(AND(B185=0,C185&lt;&gt;0),"&gt;"&amp;B185&amp;"% to &lt;"&amp;C185&amp;"%",IF(OR(C185&lt;=100*ROUNDUP(2*'EXAMPLE for Rate Disruption'!$B$9,1)/2,B185=100*'EXAMPLE for Rate Disruption'!$B$9),IF(OR(B185&lt;&gt;0,C185&lt;&gt;0),B185&amp;"% to &lt;"&amp;C185&amp;"%","Exactly 0%"),""))</f>
        <v/>
      </c>
      <c r="E185">
        <f t="shared" si="10"/>
        <v>885</v>
      </c>
      <c r="F185">
        <f t="shared" si="11"/>
        <v>890</v>
      </c>
      <c r="G185" s="3" t="str">
        <f>IF(AND(E185=0,F185&lt;&gt;0),"&gt;"&amp;E185&amp;"% to &lt;"&amp;F185&amp;"%",IF(OR(F185&lt;=100*ROUNDUP(2*'EXAMPLE for Rate Disruption'!$E$9,1)/2,E185=100*'EXAMPLE for Rate Disruption'!$E$9),IF(OR(E185&lt;&gt;0,F185&lt;&gt;0),E185&amp;"% to &lt;"&amp;F185&amp;"%","Exactly 0%"),""))</f>
        <v/>
      </c>
    </row>
    <row r="186" spans="2:7" x14ac:dyDescent="0.25">
      <c r="B186">
        <f t="shared" si="8"/>
        <v>875</v>
      </c>
      <c r="C186">
        <f t="shared" si="9"/>
        <v>880</v>
      </c>
      <c r="D186" s="3" t="str">
        <f>IF(AND(B186=0,C186&lt;&gt;0),"&gt;"&amp;B186&amp;"% to &lt;"&amp;C186&amp;"%",IF(OR(C186&lt;=100*ROUNDUP(2*'EXAMPLE for Rate Disruption'!$B$9,1)/2,B186=100*'EXAMPLE for Rate Disruption'!$B$9),IF(OR(B186&lt;&gt;0,C186&lt;&gt;0),B186&amp;"% to &lt;"&amp;C186&amp;"%","Exactly 0%"),""))</f>
        <v/>
      </c>
      <c r="E186">
        <f t="shared" si="10"/>
        <v>890</v>
      </c>
      <c r="F186">
        <f t="shared" si="11"/>
        <v>895</v>
      </c>
      <c r="G186" s="3" t="str">
        <f>IF(AND(E186=0,F186&lt;&gt;0),"&gt;"&amp;E186&amp;"% to &lt;"&amp;F186&amp;"%",IF(OR(F186&lt;=100*ROUNDUP(2*'EXAMPLE for Rate Disruption'!$E$9,1)/2,E186=100*'EXAMPLE for Rate Disruption'!$E$9),IF(OR(E186&lt;&gt;0,F186&lt;&gt;0),E186&amp;"% to &lt;"&amp;F186&amp;"%","Exactly 0%"),""))</f>
        <v/>
      </c>
    </row>
    <row r="187" spans="2:7" x14ac:dyDescent="0.25">
      <c r="B187">
        <f t="shared" si="8"/>
        <v>880</v>
      </c>
      <c r="C187">
        <f t="shared" si="9"/>
        <v>885</v>
      </c>
      <c r="D187" s="3" t="str">
        <f>IF(AND(B187=0,C187&lt;&gt;0),"&gt;"&amp;B187&amp;"% to &lt;"&amp;C187&amp;"%",IF(OR(C187&lt;=100*ROUNDUP(2*'EXAMPLE for Rate Disruption'!$B$9,1)/2,B187=100*'EXAMPLE for Rate Disruption'!$B$9),IF(OR(B187&lt;&gt;0,C187&lt;&gt;0),B187&amp;"% to &lt;"&amp;C187&amp;"%","Exactly 0%"),""))</f>
        <v/>
      </c>
      <c r="E187">
        <f t="shared" si="10"/>
        <v>895</v>
      </c>
      <c r="F187">
        <f t="shared" si="11"/>
        <v>900</v>
      </c>
      <c r="G187" s="3" t="str">
        <f>IF(AND(E187=0,F187&lt;&gt;0),"&gt;"&amp;E187&amp;"% to &lt;"&amp;F187&amp;"%",IF(OR(F187&lt;=100*ROUNDUP(2*'EXAMPLE for Rate Disruption'!$E$9,1)/2,E187=100*'EXAMPLE for Rate Disruption'!$E$9),IF(OR(E187&lt;&gt;0,F187&lt;&gt;0),E187&amp;"% to &lt;"&amp;F187&amp;"%","Exactly 0%"),""))</f>
        <v/>
      </c>
    </row>
    <row r="188" spans="2:7" x14ac:dyDescent="0.25">
      <c r="B188">
        <f t="shared" si="8"/>
        <v>885</v>
      </c>
      <c r="C188">
        <f t="shared" si="9"/>
        <v>890</v>
      </c>
      <c r="D188" s="3" t="str">
        <f>IF(AND(B188=0,C188&lt;&gt;0),"&gt;"&amp;B188&amp;"% to &lt;"&amp;C188&amp;"%",IF(OR(C188&lt;=100*ROUNDUP(2*'EXAMPLE for Rate Disruption'!$B$9,1)/2,B188=100*'EXAMPLE for Rate Disruption'!$B$9),IF(OR(B188&lt;&gt;0,C188&lt;&gt;0),B188&amp;"% to &lt;"&amp;C188&amp;"%","Exactly 0%"),""))</f>
        <v/>
      </c>
      <c r="E188">
        <f t="shared" si="10"/>
        <v>900</v>
      </c>
      <c r="F188">
        <f t="shared" si="11"/>
        <v>905</v>
      </c>
      <c r="G188" s="3" t="str">
        <f>IF(AND(E188=0,F188&lt;&gt;0),"&gt;"&amp;E188&amp;"% to &lt;"&amp;F188&amp;"%",IF(OR(F188&lt;=100*ROUNDUP(2*'EXAMPLE for Rate Disruption'!$E$9,1)/2,E188=100*'EXAMPLE for Rate Disruption'!$E$9),IF(OR(E188&lt;&gt;0,F188&lt;&gt;0),E188&amp;"% to &lt;"&amp;F188&amp;"%","Exactly 0%"),""))</f>
        <v/>
      </c>
    </row>
    <row r="189" spans="2:7" x14ac:dyDescent="0.25">
      <c r="B189">
        <f t="shared" si="8"/>
        <v>890</v>
      </c>
      <c r="C189">
        <f t="shared" si="9"/>
        <v>895</v>
      </c>
      <c r="D189" s="3" t="str">
        <f>IF(AND(B189=0,C189&lt;&gt;0),"&gt;"&amp;B189&amp;"% to &lt;"&amp;C189&amp;"%",IF(OR(C189&lt;=100*ROUNDUP(2*'EXAMPLE for Rate Disruption'!$B$9,1)/2,B189=100*'EXAMPLE for Rate Disruption'!$B$9),IF(OR(B189&lt;&gt;0,C189&lt;&gt;0),B189&amp;"% to &lt;"&amp;C189&amp;"%","Exactly 0%"),""))</f>
        <v/>
      </c>
      <c r="E189">
        <f t="shared" si="10"/>
        <v>905</v>
      </c>
      <c r="F189">
        <f t="shared" si="11"/>
        <v>910</v>
      </c>
      <c r="G189" s="3" t="str">
        <f>IF(AND(E189=0,F189&lt;&gt;0),"&gt;"&amp;E189&amp;"% to &lt;"&amp;F189&amp;"%",IF(OR(F189&lt;=100*ROUNDUP(2*'EXAMPLE for Rate Disruption'!$E$9,1)/2,E189=100*'EXAMPLE for Rate Disruption'!$E$9),IF(OR(E189&lt;&gt;0,F189&lt;&gt;0),E189&amp;"% to &lt;"&amp;F189&amp;"%","Exactly 0%"),""))</f>
        <v/>
      </c>
    </row>
    <row r="190" spans="2:7" x14ac:dyDescent="0.25">
      <c r="B190">
        <f t="shared" si="8"/>
        <v>895</v>
      </c>
      <c r="C190">
        <f t="shared" si="9"/>
        <v>900</v>
      </c>
      <c r="D190" s="3" t="str">
        <f>IF(AND(B190=0,C190&lt;&gt;0),"&gt;"&amp;B190&amp;"% to &lt;"&amp;C190&amp;"%",IF(OR(C190&lt;=100*ROUNDUP(2*'EXAMPLE for Rate Disruption'!$B$9,1)/2,B190=100*'EXAMPLE for Rate Disruption'!$B$9),IF(OR(B190&lt;&gt;0,C190&lt;&gt;0),B190&amp;"% to &lt;"&amp;C190&amp;"%","Exactly 0%"),""))</f>
        <v/>
      </c>
      <c r="E190">
        <f t="shared" si="10"/>
        <v>910</v>
      </c>
      <c r="F190">
        <f t="shared" si="11"/>
        <v>915</v>
      </c>
      <c r="G190" s="3" t="str">
        <f>IF(AND(E190=0,F190&lt;&gt;0),"&gt;"&amp;E190&amp;"% to &lt;"&amp;F190&amp;"%",IF(OR(F190&lt;=100*ROUNDUP(2*'EXAMPLE for Rate Disruption'!$E$9,1)/2,E190=100*'EXAMPLE for Rate Disruption'!$E$9),IF(OR(E190&lt;&gt;0,F190&lt;&gt;0),E190&amp;"% to &lt;"&amp;F190&amp;"%","Exactly 0%"),""))</f>
        <v/>
      </c>
    </row>
    <row r="191" spans="2:7" x14ac:dyDescent="0.25">
      <c r="B191">
        <f t="shared" si="8"/>
        <v>900</v>
      </c>
      <c r="C191">
        <f t="shared" si="9"/>
        <v>905</v>
      </c>
      <c r="D191" s="3" t="str">
        <f>IF(AND(B191=0,C191&lt;&gt;0),"&gt;"&amp;B191&amp;"% to &lt;"&amp;C191&amp;"%",IF(OR(C191&lt;=100*ROUNDUP(2*'EXAMPLE for Rate Disruption'!$B$9,1)/2,B191=100*'EXAMPLE for Rate Disruption'!$B$9),IF(OR(B191&lt;&gt;0,C191&lt;&gt;0),B191&amp;"% to &lt;"&amp;C191&amp;"%","Exactly 0%"),""))</f>
        <v/>
      </c>
      <c r="E191">
        <f t="shared" si="10"/>
        <v>915</v>
      </c>
      <c r="F191">
        <f t="shared" si="11"/>
        <v>920</v>
      </c>
      <c r="G191" s="3" t="str">
        <f>IF(AND(E191=0,F191&lt;&gt;0),"&gt;"&amp;E191&amp;"% to &lt;"&amp;F191&amp;"%",IF(OR(F191&lt;=100*ROUNDUP(2*'EXAMPLE for Rate Disruption'!$E$9,1)/2,E191=100*'EXAMPLE for Rate Disruption'!$E$9),IF(OR(E191&lt;&gt;0,F191&lt;&gt;0),E191&amp;"% to &lt;"&amp;F191&amp;"%","Exactly 0%"),""))</f>
        <v/>
      </c>
    </row>
    <row r="192" spans="2:7" x14ac:dyDescent="0.25">
      <c r="B192">
        <f t="shared" si="8"/>
        <v>905</v>
      </c>
      <c r="C192">
        <f t="shared" si="9"/>
        <v>910</v>
      </c>
      <c r="D192" s="3" t="str">
        <f>IF(AND(B192=0,C192&lt;&gt;0),"&gt;"&amp;B192&amp;"% to &lt;"&amp;C192&amp;"%",IF(OR(C192&lt;=100*ROUNDUP(2*'EXAMPLE for Rate Disruption'!$B$9,1)/2,B192=100*'EXAMPLE for Rate Disruption'!$B$9),IF(OR(B192&lt;&gt;0,C192&lt;&gt;0),B192&amp;"% to &lt;"&amp;C192&amp;"%","Exactly 0%"),""))</f>
        <v/>
      </c>
      <c r="E192">
        <f t="shared" si="10"/>
        <v>920</v>
      </c>
      <c r="F192">
        <f t="shared" si="11"/>
        <v>925</v>
      </c>
      <c r="G192" s="3" t="str">
        <f>IF(AND(E192=0,F192&lt;&gt;0),"&gt;"&amp;E192&amp;"% to &lt;"&amp;F192&amp;"%",IF(OR(F192&lt;=100*ROUNDUP(2*'EXAMPLE for Rate Disruption'!$E$9,1)/2,E192=100*'EXAMPLE for Rate Disruption'!$E$9),IF(OR(E192&lt;&gt;0,F192&lt;&gt;0),E192&amp;"% to &lt;"&amp;F192&amp;"%","Exactly 0%"),""))</f>
        <v/>
      </c>
    </row>
    <row r="193" spans="2:7" x14ac:dyDescent="0.25">
      <c r="B193">
        <f t="shared" si="8"/>
        <v>910</v>
      </c>
      <c r="C193">
        <f t="shared" si="9"/>
        <v>915</v>
      </c>
      <c r="D193" s="3" t="str">
        <f>IF(AND(B193=0,C193&lt;&gt;0),"&gt;"&amp;B193&amp;"% to &lt;"&amp;C193&amp;"%",IF(OR(C193&lt;=100*ROUNDUP(2*'EXAMPLE for Rate Disruption'!$B$9,1)/2,B193=100*'EXAMPLE for Rate Disruption'!$B$9),IF(OR(B193&lt;&gt;0,C193&lt;&gt;0),B193&amp;"% to &lt;"&amp;C193&amp;"%","Exactly 0%"),""))</f>
        <v/>
      </c>
      <c r="E193">
        <f t="shared" si="10"/>
        <v>925</v>
      </c>
      <c r="F193">
        <f t="shared" si="11"/>
        <v>930</v>
      </c>
      <c r="G193" s="3" t="str">
        <f>IF(AND(E193=0,F193&lt;&gt;0),"&gt;"&amp;E193&amp;"% to &lt;"&amp;F193&amp;"%",IF(OR(F193&lt;=100*ROUNDUP(2*'EXAMPLE for Rate Disruption'!$E$9,1)/2,E193=100*'EXAMPLE for Rate Disruption'!$E$9),IF(OR(E193&lt;&gt;0,F193&lt;&gt;0),E193&amp;"% to &lt;"&amp;F193&amp;"%","Exactly 0%"),""))</f>
        <v/>
      </c>
    </row>
  </sheetData>
  <mergeCells count="2">
    <mergeCell ref="B2:C2"/>
    <mergeCell ref="E2:F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EXAMPLE for Rate Disruption</vt:lpstr>
      <vt:lpstr>EXAMPLE for Largest Impacts</vt:lpstr>
      <vt:lpstr>Reference Values- DO NOT CHANGE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2016-12-06T21:54:15Z</dcterms:modified>
</cp:coreProperties>
</file>